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BAC PRO Boulangerie-Pâtisserie\2017\grilles Bac Pro\grilles CCF\"/>
    </mc:Choice>
  </mc:AlternateContent>
  <bookViews>
    <workbookView xWindow="0" yWindow="0" windowWidth="28800" windowHeight="11840"/>
  </bookViews>
  <sheets>
    <sheet name="Récapitulatif" sheetId="6" r:id="rId1"/>
    <sheet name="Candidat (1)" sheetId="1" r:id="rId2"/>
    <sheet name="Candidat (2)" sheetId="7" r:id="rId3"/>
    <sheet name="Candidat (3)" sheetId="8" r:id="rId4"/>
    <sheet name="Candidat (4)" sheetId="9" r:id="rId5"/>
    <sheet name="Candidat (5)" sheetId="10" r:id="rId6"/>
    <sheet name="Candidat (6)" sheetId="11" r:id="rId7"/>
    <sheet name="Candidat (7)" sheetId="12" r:id="rId8"/>
    <sheet name="Candidat (8)" sheetId="13" r:id="rId9"/>
    <sheet name="Candidat (9)" sheetId="14" r:id="rId10"/>
  </sheets>
  <definedNames>
    <definedName name="_xlnm.Print_Area" localSheetId="1">'Candidat (1)'!$A$1:$E$82</definedName>
    <definedName name="_xlnm.Print_Area" localSheetId="2">'Candidat (2)'!$A$1:$E$82</definedName>
    <definedName name="_xlnm.Print_Area" localSheetId="3">'Candidat (3)'!$A$1:$E$82</definedName>
    <definedName name="_xlnm.Print_Area" localSheetId="4">'Candidat (4)'!$A$1:$E$82</definedName>
    <definedName name="_xlnm.Print_Area" localSheetId="5">'Candidat (5)'!$A$1:$E$82</definedName>
    <definedName name="_xlnm.Print_Area" localSheetId="6">'Candidat (6)'!$A$1:$E$82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4" l="1"/>
  <c r="B57" i="1" l="1"/>
  <c r="B6" i="6" s="1"/>
  <c r="B14" i="6"/>
  <c r="B57" i="13"/>
  <c r="B13" i="6" s="1"/>
  <c r="B57" i="12"/>
  <c r="B57" i="11"/>
  <c r="B11" i="6" s="1"/>
  <c r="B57" i="10"/>
  <c r="B10" i="6" s="1"/>
  <c r="B57" i="8"/>
  <c r="B8" i="6" s="1"/>
  <c r="B57" i="7"/>
  <c r="B7" i="6" s="1"/>
  <c r="B57" i="9"/>
  <c r="B9" i="6" s="1"/>
  <c r="D14" i="6"/>
  <c r="D13" i="6"/>
  <c r="D12" i="6"/>
  <c r="D11" i="6"/>
  <c r="D10" i="6"/>
  <c r="D9" i="6"/>
  <c r="D8" i="6"/>
  <c r="D7" i="6"/>
  <c r="D6" i="6"/>
  <c r="C14" i="6"/>
  <c r="C13" i="6"/>
  <c r="C12" i="6"/>
  <c r="C11" i="6"/>
  <c r="C10" i="6"/>
  <c r="C9" i="6"/>
  <c r="C8" i="6"/>
  <c r="C7" i="6"/>
  <c r="C6" i="6"/>
  <c r="B12" i="6" l="1"/>
  <c r="B82" i="13"/>
  <c r="B82" i="14"/>
  <c r="B82" i="12"/>
  <c r="E13" i="6" l="1"/>
  <c r="E14" i="6"/>
  <c r="E12" i="6"/>
  <c r="B82" i="11"/>
  <c r="B82" i="10"/>
  <c r="B82" i="9"/>
  <c r="B82" i="8"/>
  <c r="B82" i="7"/>
  <c r="E7" i="6" l="1"/>
  <c r="E11" i="6"/>
  <c r="E10" i="6"/>
  <c r="E9" i="6"/>
  <c r="E8" i="6"/>
  <c r="B82" i="1"/>
  <c r="E6" i="6" l="1"/>
</calcChain>
</file>

<file path=xl/sharedStrings.xml><?xml version="1.0" encoding="utf-8"?>
<sst xmlns="http://schemas.openxmlformats.org/spreadsheetml/2006/main" count="848" uniqueCount="88">
  <si>
    <r>
      <t>(Les critères évalués au cours de la 5</t>
    </r>
    <r>
      <rPr>
        <b/>
        <i/>
        <vertAlign val="superscript"/>
        <sz val="11"/>
        <color theme="1"/>
        <rFont val="Arial"/>
        <family val="2"/>
      </rPr>
      <t>ème</t>
    </r>
    <r>
      <rPr>
        <b/>
        <i/>
        <sz val="11"/>
        <color theme="1"/>
        <rFont val="Arial"/>
        <family val="2"/>
      </rPr>
      <t xml:space="preserve"> période peuvent être validés)</t>
    </r>
  </si>
  <si>
    <t>Respect des règles de santé et de sécurité</t>
  </si>
  <si>
    <t>Respect des règles d’hygiène, respect des protocoles de nettoyage des locaux et du matériel</t>
  </si>
  <si>
    <t>Respect de l’environnement : tri sélectif et utilisation rationnelle des énergies et des fluides.</t>
  </si>
  <si>
    <r>
      <t>Faire preuve de curiosité professionnelle et demander conseil</t>
    </r>
    <r>
      <rPr>
        <sz val="11"/>
        <color theme="1"/>
        <rFont val="Arial"/>
        <family val="2"/>
      </rPr>
      <t xml:space="preserve"> </t>
    </r>
  </si>
  <si>
    <r>
      <t xml:space="preserve">E2 </t>
    </r>
    <r>
      <rPr>
        <b/>
        <sz val="12"/>
        <color theme="1"/>
        <rFont val="Times New Roman"/>
        <family val="1"/>
      </rPr>
      <t>É</t>
    </r>
    <r>
      <rPr>
        <b/>
        <sz val="12"/>
        <color theme="1"/>
        <rFont val="Arial"/>
        <family val="2"/>
      </rPr>
      <t>preuve de pratique professionnelle prenant en compte la formation en milieu professionnel  - Coefficient 9</t>
    </r>
  </si>
  <si>
    <t>Situation 3 CCF</t>
  </si>
  <si>
    <r>
      <t>É</t>
    </r>
    <r>
      <rPr>
        <b/>
        <sz val="12"/>
        <color theme="1"/>
        <rFont val="Arial"/>
        <family val="2"/>
      </rPr>
      <t>VALUATION en ENTREPRISE</t>
    </r>
  </si>
  <si>
    <t>TI</t>
  </si>
  <si>
    <t>I</t>
  </si>
  <si>
    <t>B</t>
  </si>
  <si>
    <t>TB</t>
  </si>
  <si>
    <r>
      <t xml:space="preserve">Ponctualité, assiduité </t>
    </r>
    <r>
      <rPr>
        <sz val="10"/>
        <color theme="1"/>
        <rFont val="Arial"/>
        <family val="2"/>
      </rPr>
      <t>(respect des horaires de travail)</t>
    </r>
  </si>
  <si>
    <r>
      <t xml:space="preserve">Utilisation rationnelle des matières premières, éviter le gaspillage  </t>
    </r>
    <r>
      <rPr>
        <sz val="9"/>
        <color theme="1"/>
        <rFont val="Arial"/>
        <family val="2"/>
      </rPr>
      <t xml:space="preserve"> Ex : Réceptionner, identifier et contrôler les produits (qualité et quantité), les conditionner (matières premières, fabrications intermédiaires, produits finis) protéger, étiqueter, ranger. Surveiller les stocks…</t>
    </r>
  </si>
  <si>
    <r>
      <t xml:space="preserve">Faire preuve de motivation et participation active, gestion du temps, rapidité </t>
    </r>
    <r>
      <rPr>
        <sz val="10"/>
        <color theme="1"/>
        <rFont val="Arial"/>
        <family val="2"/>
      </rPr>
      <t>Ex : Organiser son travail, respecter les consignes (dynamisme, adaptabilité…….)</t>
    </r>
  </si>
  <si>
    <r>
      <t xml:space="preserve">Capacité à gérer et optimiser la production et le travail en équipe </t>
    </r>
    <r>
      <rPr>
        <sz val="10"/>
        <color theme="1"/>
        <rFont val="Arial"/>
        <family val="2"/>
      </rPr>
      <t xml:space="preserve"> Ex : Initiative travail en autonomie</t>
    </r>
  </si>
  <si>
    <t>X compléter le profil</t>
  </si>
  <si>
    <r>
      <t xml:space="preserve">Respect des autres, esprit d’équipe et intégration                                                                  </t>
    </r>
    <r>
      <rPr>
        <sz val="10"/>
        <color theme="1"/>
        <rFont val="Arial"/>
        <family val="2"/>
      </rPr>
      <t>(Ex : S’intégrer dans l’entreprise (écoute, esprit d’équipe, aptitude relationnelle, motivation, animation et discrétion…..)</t>
    </r>
  </si>
  <si>
    <r>
      <t xml:space="preserve">Respect d’une tenue propre et adaptée au milieu professionnel                                               </t>
    </r>
    <r>
      <rPr>
        <sz val="10"/>
        <color theme="1"/>
        <rFont val="Arial"/>
        <family val="2"/>
      </rPr>
      <t>(Ex : Avoir une tenue professionnelle adaptée (propreté, conformité….)</t>
    </r>
  </si>
  <si>
    <t>Boulangerie</t>
  </si>
  <si>
    <t>Réaliser des mélanges et appareils de base, pétrir les pâtes</t>
  </si>
  <si>
    <t>pains de tradition française et pains courants français</t>
  </si>
  <si>
    <t>pains spéciaux, pâte à décors...</t>
  </si>
  <si>
    <t>viennoiseries, pâtes friables, pâte feuilletée</t>
  </si>
  <si>
    <r>
      <t>Mettre en œuvre- Assembler des produits</t>
    </r>
    <r>
      <rPr>
        <sz val="11"/>
        <color theme="1"/>
        <rFont val="Arial"/>
        <family val="2"/>
      </rPr>
      <t xml:space="preserve"> </t>
    </r>
  </si>
  <si>
    <t>Tourer et abaisser les pâtons</t>
  </si>
  <si>
    <t>Peser et diviser</t>
  </si>
  <si>
    <t xml:space="preserve">Bouler </t>
  </si>
  <si>
    <t>Façonner à la machine</t>
  </si>
  <si>
    <t>Façonner des formes diverses</t>
  </si>
  <si>
    <t>Conduire des fermentations</t>
  </si>
  <si>
    <t>Conduire les différentes méthodes de fermentation</t>
  </si>
  <si>
    <r>
      <t>Apprécier l’évolution de la fermentation</t>
    </r>
    <r>
      <rPr>
        <b/>
        <i/>
        <sz val="11"/>
        <color theme="1"/>
        <rFont val="Arial"/>
        <family val="2"/>
      </rPr>
      <t xml:space="preserve"> </t>
    </r>
  </si>
  <si>
    <t>Conduire des cuissons</t>
  </si>
  <si>
    <r>
      <t>Préparer à la cuisson (dorer, scarifier, couper aux ciseaux…)</t>
    </r>
    <r>
      <rPr>
        <b/>
        <sz val="11"/>
        <color theme="1"/>
        <rFont val="Arial"/>
        <family val="2"/>
      </rPr>
      <t xml:space="preserve"> </t>
    </r>
  </si>
  <si>
    <t>Pâtisserie</t>
  </si>
  <si>
    <t>Foncer des tartes, des quiches,…</t>
  </si>
  <si>
    <t>Réaliser des crèmes</t>
  </si>
  <si>
    <t>Crémer une préparation</t>
  </si>
  <si>
    <t>Dresser à la poche : (pâte à choux, meringues, petits fours…)</t>
  </si>
  <si>
    <t>Monter un entremets, un petit gâteau…(garnir et monter)</t>
  </si>
  <si>
    <t>Conduire des mises au point</t>
  </si>
  <si>
    <t>Réaliser une mise au point du chocolat de couverture</t>
  </si>
  <si>
    <t>Mettre au point un nappage, un fondant</t>
  </si>
  <si>
    <t>Apprécier la cuisson d’une préparation sur feux (crèmes et sirop de sucre)</t>
  </si>
  <si>
    <t>Mettre au four et assurer les cuissons</t>
  </si>
  <si>
    <t xml:space="preserve">Présenter, valoriser les produits, décorer </t>
  </si>
  <si>
    <t>Ex : Glacer  une préparation (pinceau, palette…)</t>
  </si>
  <si>
    <t>Réaliser des petits décors en chocolat de couverture.</t>
  </si>
  <si>
    <t>Décorer avec un aspect de créativité par rapport à un thème et écrire au cornet.</t>
  </si>
  <si>
    <t>Capacité à contrôler les produits et les conditions de commercialisation</t>
  </si>
  <si>
    <t>Ex : Apprécier la conformité d’un produit fini et communiquer les anomalies repérées (taille, régularité…)</t>
  </si>
  <si>
    <t>Capacité à proposer des améliorations et innovations</t>
  </si>
  <si>
    <t xml:space="preserve">Capacité à détecter des anomalies et proposer des solutions </t>
  </si>
  <si>
    <t>Ex : Contrôler le bon fonctionnement des appareils et communiquer les anomalies repérées</t>
  </si>
  <si>
    <t>Capacité à communiquer en interne avec les personnels de vente…</t>
  </si>
  <si>
    <t>Ex : Transmettre les caractéristiques techniques aux personnels de vente</t>
  </si>
  <si>
    <r>
      <t xml:space="preserve">Capacité à communiquer avec des tiers </t>
    </r>
    <r>
      <rPr>
        <sz val="11"/>
        <color theme="1"/>
        <rFont val="Arial"/>
        <family val="2"/>
      </rPr>
      <t>(clients, fournisseurs…)</t>
    </r>
    <r>
      <rPr>
        <b/>
        <sz val="11"/>
        <color theme="1"/>
        <rFont val="Arial"/>
        <family val="2"/>
      </rPr>
      <t xml:space="preserve"> </t>
    </r>
  </si>
  <si>
    <t>Ex : Vendre les produits auprès de la clientèle</t>
  </si>
  <si>
    <r>
      <t xml:space="preserve">Capacité à commercialiser les produits </t>
    </r>
    <r>
      <rPr>
        <sz val="11"/>
        <color theme="1"/>
        <rFont val="Arial"/>
        <family val="2"/>
      </rPr>
      <t>(dynamique de vente, utilisation des nouvelles technologies…)</t>
    </r>
  </si>
  <si>
    <t>Capacité à conseiller (clients)</t>
  </si>
  <si>
    <t>Baccalauréat professionnel BOULANGER PATISSIER</t>
  </si>
  <si>
    <t>Total note</t>
  </si>
  <si>
    <t>Sur 60 points</t>
  </si>
  <si>
    <t>Candidat 1</t>
  </si>
  <si>
    <t>Candidat 2</t>
  </si>
  <si>
    <t>Candidat 3</t>
  </si>
  <si>
    <t>Candidat 4</t>
  </si>
  <si>
    <t>Candidat 5</t>
  </si>
  <si>
    <t>Candidat 6</t>
  </si>
  <si>
    <t>Situation 3 CCF
en milieu professionnel</t>
  </si>
  <si>
    <t xml:space="preserve">Présentation des fabrications </t>
  </si>
  <si>
    <t xml:space="preserve">Argumentation commerciale </t>
  </si>
  <si>
    <t>E2 Épreuve de pratique professionnelle prenant en compte la formation en milieu professionnel
Coefficient 9</t>
  </si>
  <si>
    <t>TOTAL GENERAL / 60</t>
  </si>
  <si>
    <t xml:space="preserve">Transformation et fabrication sur 8 points </t>
  </si>
  <si>
    <t xml:space="preserve">Appréciation sur le comportement professionnel 
Sous total A - sur 14 points  </t>
  </si>
  <si>
    <t>Transformation fabrication
Sous total B - sur 16 points</t>
  </si>
  <si>
    <t>COMPORTEMENT PROFESSIONNEL – TRANSFORMATION – FABRICATION
SOUS TOTAL 1 - sur 30 points
(Sous total A + sous total B)</t>
  </si>
  <si>
    <t>PRESENTATION DES FABRICATIONS
SOUS TOTAL 2 - sur 10 points</t>
  </si>
  <si>
    <t>ARGUMENTATION COMMERCIALE
SOUS TOTAL 3 -  sur 20 points</t>
  </si>
  <si>
    <t>sous total 1 sur 30 points</t>
  </si>
  <si>
    <t>Sous total 2 sur 10 points</t>
  </si>
  <si>
    <t>Sous total 3 sur 20 points</t>
  </si>
  <si>
    <t>Transformation et fabrication</t>
  </si>
  <si>
    <t>Candidat 7</t>
  </si>
  <si>
    <t>Candidat 8</t>
  </si>
  <si>
    <t>Candidat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</si>
</sst>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i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0" borderId="0" xfId="0" applyFont="1" applyAlignment="1">
      <alignment horizontal="left" vertical="center" indent="3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Border="1"/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0" fillId="0" borderId="16" xfId="0" applyBorder="1"/>
    <xf numFmtId="0" fontId="8" fillId="0" borderId="15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7" xfId="0" applyBorder="1"/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5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5" borderId="18" xfId="0" applyFont="1" applyFill="1" applyBorder="1" applyAlignment="1">
      <alignment horizontal="right" vertical="center" wrapText="1"/>
    </xf>
    <xf numFmtId="0" fontId="5" fillId="5" borderId="19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33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20" sqref="C20"/>
    </sheetView>
  </sheetViews>
  <sheetFormatPr baseColWidth="10" defaultRowHeight="14.5" x14ac:dyDescent="0.35"/>
  <cols>
    <col min="2" max="5" width="27.54296875" customWidth="1"/>
  </cols>
  <sheetData>
    <row r="1" spans="1:5" ht="24" thickBot="1" x14ac:dyDescent="0.6">
      <c r="A1" s="74" t="s">
        <v>61</v>
      </c>
      <c r="B1" s="74"/>
      <c r="C1" s="74"/>
      <c r="D1" s="74"/>
      <c r="E1" s="74"/>
    </row>
    <row r="2" spans="1:5" ht="43.5" customHeight="1" thickBot="1" x14ac:dyDescent="0.4">
      <c r="A2" s="75" t="s">
        <v>73</v>
      </c>
      <c r="B2" s="76"/>
      <c r="C2" s="77"/>
      <c r="D2" s="78" t="s">
        <v>70</v>
      </c>
      <c r="E2" s="79"/>
    </row>
    <row r="4" spans="1:5" s="51" customFormat="1" ht="31" x14ac:dyDescent="0.35">
      <c r="A4" s="50"/>
      <c r="B4" s="65" t="s">
        <v>84</v>
      </c>
      <c r="C4" s="65" t="s">
        <v>71</v>
      </c>
      <c r="D4" s="65" t="s">
        <v>72</v>
      </c>
      <c r="E4" s="67" t="s">
        <v>62</v>
      </c>
    </row>
    <row r="5" spans="1:5" ht="15.5" x14ac:dyDescent="0.35">
      <c r="A5" s="5"/>
      <c r="B5" s="66" t="s">
        <v>81</v>
      </c>
      <c r="C5" s="66" t="s">
        <v>82</v>
      </c>
      <c r="D5" s="66" t="s">
        <v>83</v>
      </c>
      <c r="E5" s="66" t="s">
        <v>63</v>
      </c>
    </row>
    <row r="6" spans="1:5" x14ac:dyDescent="0.35">
      <c r="A6" s="53" t="s">
        <v>64</v>
      </c>
      <c r="B6" s="54">
        <f>SUM('Candidat (1)'!B57:E57)</f>
        <v>0</v>
      </c>
      <c r="C6" s="54">
        <f>SUM('Candidat (1)'!B69:E69)</f>
        <v>0</v>
      </c>
      <c r="D6" s="54">
        <f>SUM('Candidat (1)'!B80:E80)</f>
        <v>0</v>
      </c>
      <c r="E6" s="52">
        <f>SUM(B6:D6)</f>
        <v>0</v>
      </c>
    </row>
    <row r="7" spans="1:5" x14ac:dyDescent="0.35">
      <c r="A7" s="53" t="s">
        <v>65</v>
      </c>
      <c r="B7" s="54">
        <f>SUM('Candidat (2)'!B57:E57)</f>
        <v>0</v>
      </c>
      <c r="C7" s="54">
        <f>SUM('Candidat (2)'!B69:E69)</f>
        <v>0</v>
      </c>
      <c r="D7" s="54">
        <f>SUM('Candidat (2)'!B80:E80)</f>
        <v>0</v>
      </c>
      <c r="E7" s="52">
        <f t="shared" ref="E7:E14" si="0">SUM(B7:D7)</f>
        <v>0</v>
      </c>
    </row>
    <row r="8" spans="1:5" x14ac:dyDescent="0.35">
      <c r="A8" s="53" t="s">
        <v>66</v>
      </c>
      <c r="B8" s="54">
        <f>SUM('Candidat (3)'!B57:E57)</f>
        <v>0</v>
      </c>
      <c r="C8" s="54">
        <f>SUM('Candidat (3)'!B69:E69)</f>
        <v>0</v>
      </c>
      <c r="D8" s="54">
        <f>SUM('Candidat (3)'!B80:E80)</f>
        <v>0</v>
      </c>
      <c r="E8" s="52">
        <f t="shared" si="0"/>
        <v>0</v>
      </c>
    </row>
    <row r="9" spans="1:5" x14ac:dyDescent="0.35">
      <c r="A9" s="53" t="s">
        <v>67</v>
      </c>
      <c r="B9" s="54">
        <f>SUM('Candidat (4)'!B57:E57)</f>
        <v>0</v>
      </c>
      <c r="C9" s="54">
        <f>SUM('Candidat (4)'!B69:E69)</f>
        <v>0</v>
      </c>
      <c r="D9" s="54">
        <f>SUM('Candidat (4)'!B80:E80)</f>
        <v>0</v>
      </c>
      <c r="E9" s="52">
        <f t="shared" si="0"/>
        <v>0</v>
      </c>
    </row>
    <row r="10" spans="1:5" x14ac:dyDescent="0.35">
      <c r="A10" s="53" t="s">
        <v>68</v>
      </c>
      <c r="B10" s="54">
        <f>SUM('Candidat (5)'!B57:E57)</f>
        <v>0</v>
      </c>
      <c r="C10" s="54">
        <f>SUM('Candidat (5)'!B69:E69)</f>
        <v>0</v>
      </c>
      <c r="D10" s="54">
        <f>SUM('Candidat (5)'!B80:E80)</f>
        <v>0</v>
      </c>
      <c r="E10" s="52">
        <f t="shared" si="0"/>
        <v>0</v>
      </c>
    </row>
    <row r="11" spans="1:5" x14ac:dyDescent="0.35">
      <c r="A11" s="53" t="s">
        <v>69</v>
      </c>
      <c r="B11" s="54">
        <f>SUM('Candidat (6)'!B57:E57)</f>
        <v>0</v>
      </c>
      <c r="C11" s="54">
        <f>SUM('Candidat (6)'!B69:E69)</f>
        <v>0</v>
      </c>
      <c r="D11" s="54">
        <f>SUM('Candidat (6)'!B80:E80)</f>
        <v>0</v>
      </c>
      <c r="E11" s="52">
        <f t="shared" si="0"/>
        <v>0</v>
      </c>
    </row>
    <row r="12" spans="1:5" x14ac:dyDescent="0.35">
      <c r="A12" s="53" t="s">
        <v>85</v>
      </c>
      <c r="B12" s="54">
        <f>'Candidat (7)'!B57:E57</f>
        <v>0</v>
      </c>
      <c r="C12" s="54">
        <f>SUM('Candidat (7)'!B69:E69)</f>
        <v>0</v>
      </c>
      <c r="D12" s="54">
        <f>SUM('Candidat (7)'!B80:E80)</f>
        <v>0</v>
      </c>
      <c r="E12" s="52">
        <f t="shared" si="0"/>
        <v>0</v>
      </c>
    </row>
    <row r="13" spans="1:5" x14ac:dyDescent="0.35">
      <c r="A13" s="53" t="s">
        <v>86</v>
      </c>
      <c r="B13" s="54">
        <f>SUM('Candidat (8)'!B57:E57)</f>
        <v>0</v>
      </c>
      <c r="C13" s="54">
        <f>SUM('Candidat (8)'!B69:E69)</f>
        <v>0</v>
      </c>
      <c r="D13" s="54">
        <f>SUM('Candidat (8)'!B80:E80)</f>
        <v>0</v>
      </c>
      <c r="E13" s="52">
        <f t="shared" si="0"/>
        <v>0</v>
      </c>
    </row>
    <row r="14" spans="1:5" x14ac:dyDescent="0.35">
      <c r="A14" s="53" t="s">
        <v>87</v>
      </c>
      <c r="B14" s="54">
        <f>SUM('Candidat (9)'!B57:E57)</f>
        <v>0</v>
      </c>
      <c r="C14" s="54">
        <f>SUM('Candidat (9)'!B69:E69)</f>
        <v>0</v>
      </c>
      <c r="D14" s="54">
        <f>SUM('Candidat (9)'!B80:E80)</f>
        <v>0</v>
      </c>
      <c r="E14" s="52">
        <f t="shared" si="0"/>
        <v>0</v>
      </c>
    </row>
  </sheetData>
  <mergeCells count="3">
    <mergeCell ref="A1:E1"/>
    <mergeCell ref="A2:C2"/>
    <mergeCell ref="D2:E2"/>
  </mergeCells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B16" sqref="B16:E16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72"/>
      <c r="D6" s="72"/>
      <c r="E6" s="73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SUM(B55,B36,B16)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114"/>
      <c r="C69" s="115"/>
      <c r="D69" s="115"/>
      <c r="E69" s="116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68"/>
      <c r="C73" s="69"/>
      <c r="D73" s="69"/>
      <c r="E73" s="70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68"/>
      <c r="C75" s="69"/>
      <c r="D75" s="69"/>
      <c r="E75" s="70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71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B55:E55"/>
    <mergeCell ref="B57:E57"/>
    <mergeCell ref="B69:E69"/>
    <mergeCell ref="B82:E82"/>
    <mergeCell ref="A78:A79"/>
    <mergeCell ref="B78:B79"/>
    <mergeCell ref="C78:C79"/>
    <mergeCell ref="D78:D79"/>
    <mergeCell ref="E78:E79"/>
    <mergeCell ref="B80:E80"/>
    <mergeCell ref="A39:E39"/>
    <mergeCell ref="A41:E41"/>
    <mergeCell ref="A47:E47"/>
    <mergeCell ref="A50:E50"/>
    <mergeCell ref="B53:E53"/>
    <mergeCell ref="A20:E20"/>
    <mergeCell ref="A21:E21"/>
    <mergeCell ref="A25:E25"/>
    <mergeCell ref="A34:E34"/>
    <mergeCell ref="B36:E36"/>
    <mergeCell ref="A1:A2"/>
    <mergeCell ref="B1:E1"/>
    <mergeCell ref="B2:E2"/>
    <mergeCell ref="A3:E3"/>
    <mergeCell ref="B16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44" zoomScale="90" zoomScaleNormal="100" zoomScaleSheetLayoutView="90" workbookViewId="0">
      <selection activeCell="B36" sqref="B36:E36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15"/>
      <c r="D6" s="15"/>
      <c r="E6" s="16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SUM(B53,B36,B16)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80"/>
      <c r="C69" s="80"/>
      <c r="D69" s="80"/>
      <c r="E69" s="81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46"/>
      <c r="C73" s="47"/>
      <c r="D73" s="47"/>
      <c r="E73" s="48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46"/>
      <c r="C75" s="47"/>
      <c r="D75" s="47"/>
      <c r="E75" s="48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3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A78:A79"/>
    <mergeCell ref="B78:B79"/>
    <mergeCell ref="B69:E69"/>
    <mergeCell ref="C78:C79"/>
    <mergeCell ref="D78:D79"/>
    <mergeCell ref="E78:E79"/>
    <mergeCell ref="A1:A2"/>
    <mergeCell ref="A3:E3"/>
    <mergeCell ref="B53:E53"/>
    <mergeCell ref="A50:E50"/>
    <mergeCell ref="A47:E47"/>
    <mergeCell ref="A41:E41"/>
    <mergeCell ref="A39:E39"/>
    <mergeCell ref="A25:E25"/>
    <mergeCell ref="A21:E21"/>
    <mergeCell ref="A20:E20"/>
    <mergeCell ref="A34:E34"/>
    <mergeCell ref="B36:E36"/>
    <mergeCell ref="B55:E55"/>
    <mergeCell ref="B82:E82"/>
    <mergeCell ref="B16:E16"/>
    <mergeCell ref="B1:E1"/>
    <mergeCell ref="B2:E2"/>
    <mergeCell ref="B57:E57"/>
    <mergeCell ref="B80:E80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59" zoomScale="90" zoomScaleNormal="100" zoomScaleSheetLayoutView="90" workbookViewId="0">
      <selection activeCell="B80" sqref="B80:E80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61"/>
      <c r="D6" s="61"/>
      <c r="E6" s="62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SUM(B53,B36,B16)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114"/>
      <c r="C69" s="115"/>
      <c r="D69" s="115"/>
      <c r="E69" s="116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57"/>
      <c r="C73" s="58"/>
      <c r="D73" s="58"/>
      <c r="E73" s="59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57"/>
      <c r="C75" s="58"/>
      <c r="D75" s="58"/>
      <c r="E75" s="59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60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A20:E20"/>
    <mergeCell ref="A1:A2"/>
    <mergeCell ref="B1:E1"/>
    <mergeCell ref="B2:E2"/>
    <mergeCell ref="A3:E3"/>
    <mergeCell ref="B16:E16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B82:E82"/>
    <mergeCell ref="A78:A79"/>
    <mergeCell ref="B78:B79"/>
    <mergeCell ref="C78:C79"/>
    <mergeCell ref="D78:D79"/>
    <mergeCell ref="E78:E79"/>
    <mergeCell ref="B80:E80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35" zoomScale="90" zoomScaleNormal="100" zoomScaleSheetLayoutView="90" workbookViewId="0">
      <selection activeCell="B53" sqref="B53:E53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61"/>
      <c r="D6" s="61"/>
      <c r="E6" s="62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SUM(B53,B36,B16)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114"/>
      <c r="C69" s="115"/>
      <c r="D69" s="115"/>
      <c r="E69" s="116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57"/>
      <c r="C73" s="58"/>
      <c r="D73" s="58"/>
      <c r="E73" s="59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57"/>
      <c r="C75" s="58"/>
      <c r="D75" s="58"/>
      <c r="E75" s="59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60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A20:E20"/>
    <mergeCell ref="A1:A2"/>
    <mergeCell ref="B1:E1"/>
    <mergeCell ref="B2:E2"/>
    <mergeCell ref="A3:E3"/>
    <mergeCell ref="B16:E16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B82:E82"/>
    <mergeCell ref="A78:A79"/>
    <mergeCell ref="B78:B79"/>
    <mergeCell ref="C78:C79"/>
    <mergeCell ref="D78:D79"/>
    <mergeCell ref="E78:E79"/>
    <mergeCell ref="B80:E80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5" zoomScale="90" zoomScaleNormal="100" zoomScaleSheetLayoutView="90" workbookViewId="0">
      <selection activeCell="B16" sqref="B16:E16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61"/>
      <c r="D6" s="61"/>
      <c r="E6" s="62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SUM(B53,B36,B16)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114"/>
      <c r="C69" s="115"/>
      <c r="D69" s="115"/>
      <c r="E69" s="116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57"/>
      <c r="C73" s="58"/>
      <c r="D73" s="58"/>
      <c r="E73" s="59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57"/>
      <c r="C75" s="58"/>
      <c r="D75" s="58"/>
      <c r="E75" s="59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60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A20:E20"/>
    <mergeCell ref="A1:A2"/>
    <mergeCell ref="B1:E1"/>
    <mergeCell ref="B2:E2"/>
    <mergeCell ref="A3:E3"/>
    <mergeCell ref="B16:E16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B82:E82"/>
    <mergeCell ref="A78:A79"/>
    <mergeCell ref="B78:B79"/>
    <mergeCell ref="C78:C79"/>
    <mergeCell ref="D78:D79"/>
    <mergeCell ref="E78:E79"/>
    <mergeCell ref="B80:E80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zoomScale="90" zoomScaleNormal="100" zoomScaleSheetLayoutView="90" workbookViewId="0">
      <selection activeCell="B80" sqref="B80:E80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61"/>
      <c r="D6" s="61"/>
      <c r="E6" s="62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SUM(B53,B36,B16)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114"/>
      <c r="C69" s="115"/>
      <c r="D69" s="115"/>
      <c r="E69" s="116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57"/>
      <c r="C73" s="58"/>
      <c r="D73" s="58"/>
      <c r="E73" s="59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57"/>
      <c r="C75" s="58"/>
      <c r="D75" s="58"/>
      <c r="E75" s="59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60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A20:E20"/>
    <mergeCell ref="A1:A2"/>
    <mergeCell ref="B1:E1"/>
    <mergeCell ref="B2:E2"/>
    <mergeCell ref="A3:E3"/>
    <mergeCell ref="B16:E16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B82:E82"/>
    <mergeCell ref="A78:A79"/>
    <mergeCell ref="B78:B79"/>
    <mergeCell ref="C78:C79"/>
    <mergeCell ref="D78:D79"/>
    <mergeCell ref="E78:E79"/>
    <mergeCell ref="B80:E80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zoomScale="90" zoomScaleNormal="100" zoomScaleSheetLayoutView="90" workbookViewId="0">
      <selection activeCell="B80" sqref="B80:E80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61"/>
      <c r="D6" s="61"/>
      <c r="E6" s="62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SUM(B53,B36,B16)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114"/>
      <c r="C69" s="115"/>
      <c r="D69" s="115"/>
      <c r="E69" s="116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57"/>
      <c r="C73" s="58"/>
      <c r="D73" s="58"/>
      <c r="E73" s="59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57"/>
      <c r="C75" s="58"/>
      <c r="D75" s="58"/>
      <c r="E75" s="59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60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A20:E20"/>
    <mergeCell ref="A1:A2"/>
    <mergeCell ref="B1:E1"/>
    <mergeCell ref="B2:E2"/>
    <mergeCell ref="A3:E3"/>
    <mergeCell ref="B16:E16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B82:E82"/>
    <mergeCell ref="A78:A79"/>
    <mergeCell ref="B78:B79"/>
    <mergeCell ref="C78:C79"/>
    <mergeCell ref="D78:D79"/>
    <mergeCell ref="E78:E79"/>
    <mergeCell ref="B80:E80"/>
  </mergeCells>
  <printOptions horizontalCentered="1" verticalCentered="1"/>
  <pageMargins left="0.31496062992125984" right="0.35433070866141736" top="0.74803149606299213" bottom="0.74803149606299213" header="0.31496062992125984" footer="0.31496062992125984"/>
  <pageSetup paperSize="9" fitToHeight="0" orientation="portrait" horizontalDpi="4294967295" verticalDpi="1200" r:id="rId1"/>
  <headerFooter>
    <oddHeader>&amp;C&amp;16Baccalauréat Professionnel Boulanger Pâtissier</oddHeader>
    <oddFooter>&amp;F</oddFooter>
  </headerFooter>
  <rowBreaks count="2" manualBreakCount="2">
    <brk id="17" max="4" man="1"/>
    <brk id="5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G10" sqref="G10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72"/>
      <c r="D6" s="72"/>
      <c r="E6" s="73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SUM(B53,B36,B16)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114"/>
      <c r="C69" s="115"/>
      <c r="D69" s="115"/>
      <c r="E69" s="116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68"/>
      <c r="C73" s="69"/>
      <c r="D73" s="69"/>
      <c r="E73" s="70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68"/>
      <c r="C75" s="69"/>
      <c r="D75" s="69"/>
      <c r="E75" s="70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71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A20:E20"/>
    <mergeCell ref="A1:A2"/>
    <mergeCell ref="B1:E1"/>
    <mergeCell ref="B2:E2"/>
    <mergeCell ref="A3:E3"/>
    <mergeCell ref="B16:E16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B82:E82"/>
    <mergeCell ref="A78:A79"/>
    <mergeCell ref="B78:B79"/>
    <mergeCell ref="C78:C79"/>
    <mergeCell ref="D78:D79"/>
    <mergeCell ref="E78:E79"/>
    <mergeCell ref="B80:E8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B53" sqref="B53:E53"/>
    </sheetView>
  </sheetViews>
  <sheetFormatPr baseColWidth="10" defaultRowHeight="14.5" x14ac:dyDescent="0.35"/>
  <cols>
    <col min="1" max="1" width="65.1796875" customWidth="1"/>
    <col min="2" max="2" width="6.54296875" customWidth="1"/>
    <col min="3" max="3" width="5.1796875" customWidth="1"/>
    <col min="4" max="4" width="5.453125" customWidth="1"/>
    <col min="5" max="5" width="6" customWidth="1"/>
  </cols>
  <sheetData>
    <row r="1" spans="1:7" ht="31.5" customHeight="1" thickTop="1" thickBot="1" x14ac:dyDescent="0.4">
      <c r="A1" s="95" t="s">
        <v>5</v>
      </c>
      <c r="B1" s="86" t="s">
        <v>6</v>
      </c>
      <c r="C1" s="87"/>
      <c r="D1" s="87"/>
      <c r="E1" s="88"/>
      <c r="F1" s="18"/>
      <c r="G1" s="18"/>
    </row>
    <row r="2" spans="1:7" ht="36" customHeight="1" thickBot="1" x14ac:dyDescent="0.4">
      <c r="A2" s="96"/>
      <c r="B2" s="89" t="s">
        <v>7</v>
      </c>
      <c r="C2" s="90"/>
      <c r="D2" s="90"/>
      <c r="E2" s="91"/>
      <c r="F2" s="19"/>
      <c r="G2" s="19"/>
    </row>
    <row r="3" spans="1:7" ht="17" thickTop="1" x14ac:dyDescent="0.35">
      <c r="A3" s="97" t="s">
        <v>0</v>
      </c>
      <c r="B3" s="97"/>
      <c r="C3" s="97"/>
      <c r="D3" s="97"/>
      <c r="E3" s="97"/>
    </row>
    <row r="4" spans="1:7" ht="15" thickBot="1" x14ac:dyDescent="0.4">
      <c r="A4" s="1"/>
      <c r="B4" s="1"/>
    </row>
    <row r="5" spans="1:7" x14ac:dyDescent="0.35">
      <c r="A5" s="17" t="s">
        <v>16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7" ht="25" customHeight="1" x14ac:dyDescent="0.35">
      <c r="A6" s="9" t="s">
        <v>12</v>
      </c>
      <c r="B6" s="6"/>
      <c r="C6" s="72"/>
      <c r="D6" s="72"/>
      <c r="E6" s="73"/>
    </row>
    <row r="7" spans="1:7" ht="46.5" customHeight="1" x14ac:dyDescent="0.35">
      <c r="A7" s="9" t="s">
        <v>17</v>
      </c>
      <c r="B7" s="6"/>
      <c r="C7" s="5"/>
      <c r="D7" s="5"/>
      <c r="E7" s="10"/>
    </row>
    <row r="8" spans="1:7" ht="41.5" customHeight="1" x14ac:dyDescent="0.35">
      <c r="A8" s="9" t="s">
        <v>18</v>
      </c>
      <c r="B8" s="6"/>
      <c r="C8" s="5"/>
      <c r="D8" s="5"/>
      <c r="E8" s="10"/>
    </row>
    <row r="9" spans="1:7" ht="25" customHeight="1" x14ac:dyDescent="0.35">
      <c r="A9" s="9" t="s">
        <v>1</v>
      </c>
      <c r="B9" s="6"/>
      <c r="C9" s="5"/>
      <c r="D9" s="5"/>
      <c r="E9" s="10"/>
    </row>
    <row r="10" spans="1:7" ht="30.65" customHeight="1" x14ac:dyDescent="0.35">
      <c r="A10" s="9" t="s">
        <v>2</v>
      </c>
      <c r="B10" s="6"/>
      <c r="C10" s="5"/>
      <c r="D10" s="5"/>
      <c r="E10" s="10"/>
    </row>
    <row r="11" spans="1:7" ht="35.5" customHeight="1" x14ac:dyDescent="0.35">
      <c r="A11" s="9" t="s">
        <v>3</v>
      </c>
      <c r="B11" s="6"/>
      <c r="C11" s="5"/>
      <c r="D11" s="5"/>
      <c r="E11" s="10"/>
    </row>
    <row r="12" spans="1:7" ht="53.5" customHeight="1" x14ac:dyDescent="0.35">
      <c r="A12" s="9" t="s">
        <v>13</v>
      </c>
      <c r="B12" s="6"/>
      <c r="C12" s="5"/>
      <c r="D12" s="5"/>
      <c r="E12" s="10"/>
    </row>
    <row r="13" spans="1:7" ht="44.5" customHeight="1" x14ac:dyDescent="0.35">
      <c r="A13" s="9" t="s">
        <v>14</v>
      </c>
      <c r="B13" s="6"/>
      <c r="C13" s="5"/>
      <c r="D13" s="5"/>
      <c r="E13" s="10"/>
    </row>
    <row r="14" spans="1:7" ht="25" customHeight="1" x14ac:dyDescent="0.35">
      <c r="A14" s="9" t="s">
        <v>4</v>
      </c>
      <c r="B14" s="6"/>
      <c r="C14" s="5"/>
      <c r="D14" s="5"/>
      <c r="E14" s="10"/>
    </row>
    <row r="15" spans="1:7" ht="34.5" customHeight="1" thickBot="1" x14ac:dyDescent="0.4">
      <c r="A15" s="9" t="s">
        <v>15</v>
      </c>
      <c r="B15" s="6"/>
      <c r="C15" s="5"/>
      <c r="D15" s="5"/>
      <c r="E15" s="10"/>
    </row>
    <row r="16" spans="1:7" ht="34.5" customHeight="1" thickBot="1" x14ac:dyDescent="0.4">
      <c r="A16" s="64" t="s">
        <v>76</v>
      </c>
      <c r="B16" s="85"/>
      <c r="C16" s="85"/>
      <c r="D16" s="85"/>
      <c r="E16" s="85"/>
    </row>
    <row r="17" spans="1:5" ht="15" x14ac:dyDescent="0.35">
      <c r="A17" s="4"/>
    </row>
    <row r="18" spans="1:5" ht="15" thickBot="1" x14ac:dyDescent="0.4"/>
    <row r="19" spans="1:5" ht="15" thickBot="1" x14ac:dyDescent="0.4">
      <c r="A19" s="29" t="s">
        <v>19</v>
      </c>
      <c r="B19" s="22" t="s">
        <v>8</v>
      </c>
      <c r="C19" s="23" t="s">
        <v>9</v>
      </c>
      <c r="D19" s="23" t="s">
        <v>10</v>
      </c>
      <c r="E19" s="24" t="s">
        <v>11</v>
      </c>
    </row>
    <row r="20" spans="1:5" ht="15" thickBot="1" x14ac:dyDescent="0.4">
      <c r="A20" s="104" t="s">
        <v>16</v>
      </c>
      <c r="B20" s="104"/>
      <c r="C20" s="104"/>
      <c r="D20" s="104"/>
      <c r="E20" s="104"/>
    </row>
    <row r="21" spans="1:5" ht="15" thickBot="1" x14ac:dyDescent="0.4">
      <c r="A21" s="103" t="s">
        <v>20</v>
      </c>
      <c r="B21" s="103"/>
      <c r="C21" s="103"/>
      <c r="D21" s="103"/>
      <c r="E21" s="103"/>
    </row>
    <row r="22" spans="1:5" ht="16" thickBot="1" x14ac:dyDescent="0.4">
      <c r="A22" s="26" t="s">
        <v>21</v>
      </c>
      <c r="B22" s="27"/>
      <c r="C22" s="28"/>
      <c r="D22" s="28"/>
      <c r="E22" s="28"/>
    </row>
    <row r="23" spans="1:5" ht="16" thickBot="1" x14ac:dyDescent="0.4">
      <c r="A23" s="26" t="s">
        <v>22</v>
      </c>
      <c r="B23" s="27"/>
      <c r="C23" s="28"/>
      <c r="D23" s="28"/>
      <c r="E23" s="28"/>
    </row>
    <row r="24" spans="1:5" ht="16" thickBot="1" x14ac:dyDescent="0.4">
      <c r="A24" s="26" t="s">
        <v>23</v>
      </c>
      <c r="B24" s="27"/>
      <c r="C24" s="28"/>
      <c r="D24" s="28"/>
      <c r="E24" s="28"/>
    </row>
    <row r="25" spans="1:5" ht="15" thickBot="1" x14ac:dyDescent="0.4">
      <c r="A25" s="103" t="s">
        <v>24</v>
      </c>
      <c r="B25" s="103"/>
      <c r="C25" s="103"/>
      <c r="D25" s="103"/>
      <c r="E25" s="103"/>
    </row>
    <row r="26" spans="1:5" ht="16" thickBot="1" x14ac:dyDescent="0.4">
      <c r="A26" s="26" t="s">
        <v>25</v>
      </c>
      <c r="B26" s="27"/>
      <c r="C26" s="28"/>
      <c r="D26" s="28"/>
      <c r="E26" s="28"/>
    </row>
    <row r="27" spans="1:5" ht="16" thickBot="1" x14ac:dyDescent="0.4">
      <c r="A27" s="26" t="s">
        <v>26</v>
      </c>
      <c r="B27" s="27"/>
      <c r="C27" s="28"/>
      <c r="D27" s="28"/>
      <c r="E27" s="28"/>
    </row>
    <row r="28" spans="1:5" ht="16" thickBot="1" x14ac:dyDescent="0.4">
      <c r="A28" s="26" t="s">
        <v>27</v>
      </c>
      <c r="B28" s="27"/>
      <c r="C28" s="28"/>
      <c r="D28" s="28"/>
      <c r="E28" s="28"/>
    </row>
    <row r="29" spans="1:5" ht="16" thickBot="1" x14ac:dyDescent="0.4">
      <c r="A29" s="26" t="s">
        <v>28</v>
      </c>
      <c r="B29" s="27"/>
      <c r="C29" s="28"/>
      <c r="D29" s="28"/>
      <c r="E29" s="28"/>
    </row>
    <row r="30" spans="1:5" ht="16" thickBot="1" x14ac:dyDescent="0.4">
      <c r="A30" s="26" t="s">
        <v>29</v>
      </c>
      <c r="B30" s="27"/>
      <c r="C30" s="28"/>
      <c r="D30" s="28"/>
      <c r="E30" s="28"/>
    </row>
    <row r="31" spans="1:5" ht="16" thickBot="1" x14ac:dyDescent="0.4">
      <c r="A31" s="25" t="s">
        <v>30</v>
      </c>
      <c r="B31" s="27"/>
      <c r="C31" s="28"/>
      <c r="D31" s="28"/>
      <c r="E31" s="28"/>
    </row>
    <row r="32" spans="1:5" ht="16" thickBot="1" x14ac:dyDescent="0.4">
      <c r="A32" s="26" t="s">
        <v>31</v>
      </c>
      <c r="B32" s="27"/>
      <c r="C32" s="28"/>
      <c r="D32" s="28"/>
      <c r="E32" s="28"/>
    </row>
    <row r="33" spans="1:5" ht="16" thickBot="1" x14ac:dyDescent="0.4">
      <c r="A33" s="26" t="s">
        <v>32</v>
      </c>
      <c r="B33" s="27"/>
      <c r="C33" s="28"/>
      <c r="D33" s="28"/>
      <c r="E33" s="28"/>
    </row>
    <row r="34" spans="1:5" ht="15" thickBot="1" x14ac:dyDescent="0.4">
      <c r="A34" s="103" t="s">
        <v>33</v>
      </c>
      <c r="B34" s="103"/>
      <c r="C34" s="103"/>
      <c r="D34" s="103"/>
      <c r="E34" s="103"/>
    </row>
    <row r="35" spans="1:5" ht="16" thickBot="1" x14ac:dyDescent="0.4">
      <c r="A35" s="26" t="s">
        <v>34</v>
      </c>
      <c r="B35" s="27"/>
      <c r="C35" s="28"/>
      <c r="D35" s="28"/>
      <c r="E35" s="28"/>
    </row>
    <row r="36" spans="1:5" ht="25" customHeight="1" thickBot="1" x14ac:dyDescent="0.4">
      <c r="A36" s="63" t="s">
        <v>75</v>
      </c>
      <c r="B36" s="105"/>
      <c r="C36" s="105"/>
      <c r="D36" s="105"/>
      <c r="E36" s="105"/>
    </row>
    <row r="37" spans="1:5" ht="15" thickBot="1" x14ac:dyDescent="0.4"/>
    <row r="38" spans="1:5" x14ac:dyDescent="0.35">
      <c r="A38" s="34" t="s">
        <v>35</v>
      </c>
      <c r="B38" s="35" t="s">
        <v>8</v>
      </c>
      <c r="C38" s="20" t="s">
        <v>9</v>
      </c>
      <c r="D38" s="20" t="s">
        <v>10</v>
      </c>
      <c r="E38" s="21" t="s">
        <v>11</v>
      </c>
    </row>
    <row r="39" spans="1:5" x14ac:dyDescent="0.35">
      <c r="A39" s="100" t="s">
        <v>20</v>
      </c>
      <c r="B39" s="101"/>
      <c r="C39" s="101"/>
      <c r="D39" s="101"/>
      <c r="E39" s="102"/>
    </row>
    <row r="40" spans="1:5" ht="15.5" x14ac:dyDescent="0.35">
      <c r="A40" s="11" t="s">
        <v>23</v>
      </c>
      <c r="B40" s="33"/>
      <c r="C40" s="5"/>
      <c r="D40" s="5"/>
      <c r="E40" s="10"/>
    </row>
    <row r="41" spans="1:5" x14ac:dyDescent="0.35">
      <c r="A41" s="100" t="s">
        <v>24</v>
      </c>
      <c r="B41" s="101"/>
      <c r="C41" s="101"/>
      <c r="D41" s="101"/>
      <c r="E41" s="102"/>
    </row>
    <row r="42" spans="1:5" ht="15.5" x14ac:dyDescent="0.35">
      <c r="A42" s="11" t="s">
        <v>36</v>
      </c>
      <c r="B42" s="33"/>
      <c r="C42" s="5"/>
      <c r="D42" s="5"/>
      <c r="E42" s="10"/>
    </row>
    <row r="43" spans="1:5" ht="15.5" x14ac:dyDescent="0.35">
      <c r="A43" s="11" t="s">
        <v>37</v>
      </c>
      <c r="B43" s="33"/>
      <c r="C43" s="5"/>
      <c r="D43" s="5"/>
      <c r="E43" s="10"/>
    </row>
    <row r="44" spans="1:5" ht="15.5" x14ac:dyDescent="0.35">
      <c r="A44" s="11" t="s">
        <v>38</v>
      </c>
      <c r="B44" s="33"/>
      <c r="C44" s="5"/>
      <c r="D44" s="5"/>
      <c r="E44" s="10"/>
    </row>
    <row r="45" spans="1:5" ht="15.5" x14ac:dyDescent="0.35">
      <c r="A45" s="11" t="s">
        <v>39</v>
      </c>
      <c r="B45" s="33"/>
      <c r="C45" s="5"/>
      <c r="D45" s="5"/>
      <c r="E45" s="10"/>
    </row>
    <row r="46" spans="1:5" ht="15.5" x14ac:dyDescent="0.35">
      <c r="A46" s="11" t="s">
        <v>40</v>
      </c>
      <c r="B46" s="33"/>
      <c r="C46" s="5"/>
      <c r="D46" s="5"/>
      <c r="E46" s="10"/>
    </row>
    <row r="47" spans="1:5" x14ac:dyDescent="0.35">
      <c r="A47" s="100" t="s">
        <v>41</v>
      </c>
      <c r="B47" s="101"/>
      <c r="C47" s="101"/>
      <c r="D47" s="101"/>
      <c r="E47" s="102"/>
    </row>
    <row r="48" spans="1:5" ht="15.5" x14ac:dyDescent="0.35">
      <c r="A48" s="11" t="s">
        <v>42</v>
      </c>
      <c r="B48" s="33"/>
      <c r="C48" s="5"/>
      <c r="D48" s="5"/>
      <c r="E48" s="10"/>
    </row>
    <row r="49" spans="1:5" ht="15.5" x14ac:dyDescent="0.35">
      <c r="A49" s="11" t="s">
        <v>43</v>
      </c>
      <c r="B49" s="33"/>
      <c r="C49" s="5"/>
      <c r="D49" s="5"/>
      <c r="E49" s="10"/>
    </row>
    <row r="50" spans="1:5" x14ac:dyDescent="0.35">
      <c r="A50" s="100" t="s">
        <v>33</v>
      </c>
      <c r="B50" s="101"/>
      <c r="C50" s="101"/>
      <c r="D50" s="101"/>
      <c r="E50" s="102"/>
    </row>
    <row r="51" spans="1:5" ht="29" x14ac:dyDescent="0.35">
      <c r="A51" s="11" t="s">
        <v>44</v>
      </c>
      <c r="B51" s="33"/>
      <c r="C51" s="5"/>
      <c r="D51" s="5"/>
      <c r="E51" s="10"/>
    </row>
    <row r="52" spans="1:5" ht="15.5" x14ac:dyDescent="0.35">
      <c r="A52" s="11" t="s">
        <v>45</v>
      </c>
      <c r="B52" s="33"/>
      <c r="C52" s="5"/>
      <c r="D52" s="5"/>
      <c r="E52" s="10"/>
    </row>
    <row r="53" spans="1:5" ht="25" customHeight="1" thickBot="1" x14ac:dyDescent="0.4">
      <c r="A53" s="63" t="s">
        <v>75</v>
      </c>
      <c r="B53" s="98"/>
      <c r="C53" s="98"/>
      <c r="D53" s="98"/>
      <c r="E53" s="99"/>
    </row>
    <row r="55" spans="1:5" ht="37" customHeight="1" thickBot="1" x14ac:dyDescent="0.4">
      <c r="A55" s="12" t="s">
        <v>77</v>
      </c>
      <c r="B55" s="80"/>
      <c r="C55" s="80"/>
      <c r="D55" s="80"/>
      <c r="E55" s="81"/>
    </row>
    <row r="57" spans="1:5" ht="72.5" thickBot="1" x14ac:dyDescent="0.4">
      <c r="A57" s="55" t="s">
        <v>78</v>
      </c>
      <c r="B57" s="80">
        <f>SUM(B53,B36,B16)</f>
        <v>0</v>
      </c>
      <c r="C57" s="80"/>
      <c r="D57" s="80"/>
      <c r="E57" s="81"/>
    </row>
    <row r="58" spans="1:5" ht="15" thickBot="1" x14ac:dyDescent="0.4"/>
    <row r="59" spans="1:5" ht="15" thickBot="1" x14ac:dyDescent="0.4">
      <c r="A59" s="44" t="s">
        <v>16</v>
      </c>
      <c r="B59" s="37" t="s">
        <v>8</v>
      </c>
      <c r="C59" s="37" t="s">
        <v>9</v>
      </c>
      <c r="D59" s="37" t="s">
        <v>10</v>
      </c>
      <c r="E59" s="38" t="s">
        <v>11</v>
      </c>
    </row>
    <row r="60" spans="1:5" x14ac:dyDescent="0.35">
      <c r="A60" s="30" t="s">
        <v>46</v>
      </c>
      <c r="B60" s="36"/>
      <c r="C60" s="5"/>
      <c r="D60" s="5"/>
      <c r="E60" s="10"/>
    </row>
    <row r="61" spans="1:5" x14ac:dyDescent="0.35">
      <c r="A61" s="31" t="s">
        <v>47</v>
      </c>
      <c r="B61" s="36"/>
      <c r="C61" s="5"/>
      <c r="D61" s="5"/>
      <c r="E61" s="10"/>
    </row>
    <row r="62" spans="1:5" x14ac:dyDescent="0.35">
      <c r="A62" s="31" t="s">
        <v>48</v>
      </c>
      <c r="B62" s="36"/>
      <c r="C62" s="5"/>
      <c r="D62" s="5"/>
      <c r="E62" s="10"/>
    </row>
    <row r="63" spans="1:5" ht="29.5" thickBot="1" x14ac:dyDescent="0.4">
      <c r="A63" s="32" t="s">
        <v>49</v>
      </c>
      <c r="B63" s="36"/>
      <c r="C63" s="5"/>
      <c r="D63" s="5"/>
      <c r="E63" s="10"/>
    </row>
    <row r="64" spans="1:5" ht="28" x14ac:dyDescent="0.35">
      <c r="A64" s="30" t="s">
        <v>50</v>
      </c>
      <c r="B64" s="36"/>
      <c r="C64" s="5"/>
      <c r="D64" s="5"/>
      <c r="E64" s="10"/>
    </row>
    <row r="65" spans="1:5" ht="29.5" thickBot="1" x14ac:dyDescent="0.4">
      <c r="A65" s="32" t="s">
        <v>51</v>
      </c>
      <c r="B65" s="36"/>
      <c r="C65" s="5"/>
      <c r="D65" s="5"/>
      <c r="E65" s="10"/>
    </row>
    <row r="66" spans="1:5" x14ac:dyDescent="0.35">
      <c r="A66" s="30" t="s">
        <v>52</v>
      </c>
      <c r="B66" s="6"/>
      <c r="C66" s="5"/>
      <c r="D66" s="5"/>
      <c r="E66" s="10"/>
    </row>
    <row r="67" spans="1:5" x14ac:dyDescent="0.35">
      <c r="A67" s="30" t="s">
        <v>53</v>
      </c>
      <c r="B67" s="36"/>
      <c r="C67" s="5"/>
      <c r="D67" s="5"/>
      <c r="E67" s="10"/>
    </row>
    <row r="68" spans="1:5" ht="29.5" thickBot="1" x14ac:dyDescent="0.4">
      <c r="A68" s="32" t="s">
        <v>54</v>
      </c>
      <c r="B68" s="43"/>
      <c r="C68" s="13"/>
      <c r="D68" s="13"/>
      <c r="E68" s="14"/>
    </row>
    <row r="69" spans="1:5" ht="37" customHeight="1" thickBot="1" x14ac:dyDescent="0.4">
      <c r="A69" s="55" t="s">
        <v>79</v>
      </c>
      <c r="B69" s="114"/>
      <c r="C69" s="115"/>
      <c r="D69" s="115"/>
      <c r="E69" s="116"/>
    </row>
    <row r="71" spans="1:5" ht="15" thickBot="1" x14ac:dyDescent="0.4">
      <c r="A71" s="39"/>
      <c r="B71" s="40"/>
      <c r="C71" s="40"/>
      <c r="D71" s="40"/>
      <c r="E71" s="40"/>
    </row>
    <row r="72" spans="1:5" ht="15" thickBot="1" x14ac:dyDescent="0.4">
      <c r="A72" s="45" t="s">
        <v>16</v>
      </c>
      <c r="B72" s="37" t="s">
        <v>8</v>
      </c>
      <c r="C72" s="37" t="s">
        <v>9</v>
      </c>
      <c r="D72" s="37" t="s">
        <v>10</v>
      </c>
      <c r="E72" s="38" t="s">
        <v>11</v>
      </c>
    </row>
    <row r="73" spans="1:5" x14ac:dyDescent="0.35">
      <c r="A73" s="49" t="s">
        <v>55</v>
      </c>
      <c r="B73" s="68"/>
      <c r="C73" s="69"/>
      <c r="D73" s="69"/>
      <c r="E73" s="70"/>
    </row>
    <row r="74" spans="1:5" ht="29.5" thickBot="1" x14ac:dyDescent="0.4">
      <c r="A74" s="2" t="s">
        <v>56</v>
      </c>
      <c r="B74" s="41"/>
      <c r="C74" s="5"/>
      <c r="D74" s="5"/>
      <c r="E74" s="10"/>
    </row>
    <row r="75" spans="1:5" x14ac:dyDescent="0.35">
      <c r="A75" s="49" t="s">
        <v>57</v>
      </c>
      <c r="B75" s="68"/>
      <c r="C75" s="69"/>
      <c r="D75" s="69"/>
      <c r="E75" s="70"/>
    </row>
    <row r="76" spans="1:5" ht="15" thickBot="1" x14ac:dyDescent="0.4">
      <c r="A76" s="2" t="s">
        <v>58</v>
      </c>
      <c r="B76" s="9"/>
      <c r="C76" s="5"/>
      <c r="D76" s="5"/>
      <c r="E76" s="10"/>
    </row>
    <row r="77" spans="1:5" ht="28.5" thickBot="1" x14ac:dyDescent="0.4">
      <c r="A77" s="71" t="s">
        <v>59</v>
      </c>
      <c r="B77" s="42"/>
      <c r="C77" s="5"/>
      <c r="D77" s="5"/>
      <c r="E77" s="10"/>
    </row>
    <row r="78" spans="1:5" x14ac:dyDescent="0.35">
      <c r="A78" s="106" t="s">
        <v>60</v>
      </c>
      <c r="B78" s="108"/>
      <c r="C78" s="110"/>
      <c r="D78" s="110"/>
      <c r="E78" s="112"/>
    </row>
    <row r="79" spans="1:5" ht="15" thickBot="1" x14ac:dyDescent="0.4">
      <c r="A79" s="107"/>
      <c r="B79" s="109"/>
      <c r="C79" s="111"/>
      <c r="D79" s="111"/>
      <c r="E79" s="113"/>
    </row>
    <row r="80" spans="1:5" ht="37" customHeight="1" thickBot="1" x14ac:dyDescent="0.4">
      <c r="A80" s="55" t="s">
        <v>80</v>
      </c>
      <c r="B80" s="92"/>
      <c r="C80" s="93"/>
      <c r="D80" s="93"/>
      <c r="E80" s="94"/>
    </row>
    <row r="81" spans="1:5" ht="15" thickBot="1" x14ac:dyDescent="0.4"/>
    <row r="82" spans="1:5" ht="37" customHeight="1" thickBot="1" x14ac:dyDescent="0.4">
      <c r="A82" s="56" t="s">
        <v>74</v>
      </c>
      <c r="B82" s="82">
        <f>+B80+B69+B57</f>
        <v>0</v>
      </c>
      <c r="C82" s="83"/>
      <c r="D82" s="83"/>
      <c r="E82" s="84"/>
    </row>
  </sheetData>
  <mergeCells count="25">
    <mergeCell ref="A20:E20"/>
    <mergeCell ref="A1:A2"/>
    <mergeCell ref="B1:E1"/>
    <mergeCell ref="B2:E2"/>
    <mergeCell ref="A3:E3"/>
    <mergeCell ref="B16:E16"/>
    <mergeCell ref="B69:E69"/>
    <mergeCell ref="A21:E21"/>
    <mergeCell ref="A25:E25"/>
    <mergeCell ref="A34:E34"/>
    <mergeCell ref="B36:E36"/>
    <mergeCell ref="A39:E39"/>
    <mergeCell ref="A41:E41"/>
    <mergeCell ref="A47:E47"/>
    <mergeCell ref="A50:E50"/>
    <mergeCell ref="B53:E53"/>
    <mergeCell ref="B55:E55"/>
    <mergeCell ref="B57:E57"/>
    <mergeCell ref="B82:E82"/>
    <mergeCell ref="A78:A79"/>
    <mergeCell ref="B78:B79"/>
    <mergeCell ref="C78:C79"/>
    <mergeCell ref="D78:D79"/>
    <mergeCell ref="E78:E79"/>
    <mergeCell ref="B80:E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Récapitulatif</vt:lpstr>
      <vt:lpstr>Candidat (1)</vt:lpstr>
      <vt:lpstr>Candidat (2)</vt:lpstr>
      <vt:lpstr>Candidat (3)</vt:lpstr>
      <vt:lpstr>Candidat (4)</vt:lpstr>
      <vt:lpstr>Candidat (5)</vt:lpstr>
      <vt:lpstr>Candidat (6)</vt:lpstr>
      <vt:lpstr>Candidat (7)</vt:lpstr>
      <vt:lpstr>Candidat (8)</vt:lpstr>
      <vt:lpstr>Candidat (9)</vt:lpstr>
      <vt:lpstr>'Candidat (1)'!Zone_d_impression</vt:lpstr>
      <vt:lpstr>'Candidat (2)'!Zone_d_impression</vt:lpstr>
      <vt:lpstr>'Candidat (3)'!Zone_d_impression</vt:lpstr>
      <vt:lpstr>'Candidat (4)'!Zone_d_impression</vt:lpstr>
      <vt:lpstr>'Candidat (5)'!Zone_d_impression</vt:lpstr>
      <vt:lpstr>'Candidat (6)'!Zone_d_impression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mathoux</dc:creator>
  <cp:lastModifiedBy>serge mathoux</cp:lastModifiedBy>
  <cp:lastPrinted>2016-09-11T09:19:14Z</cp:lastPrinted>
  <dcterms:created xsi:type="dcterms:W3CDTF">2016-01-06T12:19:12Z</dcterms:created>
  <dcterms:modified xsi:type="dcterms:W3CDTF">2017-03-08T20:34:21Z</dcterms:modified>
</cp:coreProperties>
</file>