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D:\BAC PRO Boulangerie-Pâtisserie\2017\grilles Bac Pro\grilles CCF\"/>
    </mc:Choice>
  </mc:AlternateContent>
  <bookViews>
    <workbookView xWindow="0" yWindow="0" windowWidth="28800" windowHeight="11840" firstSheet="2" activeTab="9"/>
  </bookViews>
  <sheets>
    <sheet name="Récapitulatif global" sheetId="9" r:id="rId1"/>
    <sheet name="candidat 1" sheetId="3" r:id="rId2"/>
    <sheet name="Candidat 2" sheetId="4" r:id="rId3"/>
    <sheet name="Candidat 3" sheetId="5" r:id="rId4"/>
    <sheet name="Candidat 4" sheetId="6" r:id="rId5"/>
    <sheet name="Candidat 5" sheetId="7" r:id="rId6"/>
    <sheet name="Candidat 6" sheetId="8" r:id="rId7"/>
    <sheet name="Candidat 7" sheetId="10" r:id="rId8"/>
    <sheet name="Candidat 8" sheetId="11" r:id="rId9"/>
    <sheet name="Candidat 9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2" l="1"/>
  <c r="F30" i="12"/>
  <c r="F32" i="12" s="1"/>
  <c r="F28" i="12"/>
  <c r="F27" i="12"/>
  <c r="F29" i="12" s="1"/>
  <c r="F25" i="12"/>
  <c r="F24" i="12"/>
  <c r="F23" i="12"/>
  <c r="F22" i="12"/>
  <c r="F26" i="12" s="1"/>
  <c r="F20" i="12"/>
  <c r="F19" i="12"/>
  <c r="F18" i="12"/>
  <c r="F17" i="12"/>
  <c r="F16" i="12"/>
  <c r="F15" i="12"/>
  <c r="F14" i="12"/>
  <c r="F13" i="12"/>
  <c r="F12" i="12"/>
  <c r="F11" i="12"/>
  <c r="F21" i="12" s="1"/>
  <c r="F10" i="12"/>
  <c r="F9" i="12"/>
  <c r="F8" i="12"/>
  <c r="F7" i="12"/>
  <c r="F31" i="11"/>
  <c r="F30" i="11"/>
  <c r="F32" i="11" s="1"/>
  <c r="F33" i="11" s="1"/>
  <c r="F29" i="11"/>
  <c r="F28" i="11"/>
  <c r="F27" i="11"/>
  <c r="F25" i="11"/>
  <c r="F24" i="11"/>
  <c r="F23" i="11"/>
  <c r="F22" i="11"/>
  <c r="F26" i="11" s="1"/>
  <c r="F20" i="11"/>
  <c r="F19" i="11"/>
  <c r="F18" i="11"/>
  <c r="F17" i="11"/>
  <c r="F16" i="11"/>
  <c r="F15" i="11"/>
  <c r="F14" i="11"/>
  <c r="F13" i="11"/>
  <c r="F21" i="11" s="1"/>
  <c r="F12" i="11"/>
  <c r="F11" i="11"/>
  <c r="F10" i="11"/>
  <c r="F9" i="11"/>
  <c r="F8" i="11"/>
  <c r="F7" i="11"/>
  <c r="F31" i="10"/>
  <c r="F30" i="10"/>
  <c r="F32" i="10" s="1"/>
  <c r="F33" i="10" s="1"/>
  <c r="F29" i="10"/>
  <c r="F28" i="10"/>
  <c r="F27" i="10"/>
  <c r="F25" i="10"/>
  <c r="F24" i="10"/>
  <c r="F23" i="10"/>
  <c r="F22" i="10"/>
  <c r="F26" i="10" s="1"/>
  <c r="F20" i="10"/>
  <c r="F19" i="10"/>
  <c r="F18" i="10"/>
  <c r="F17" i="10"/>
  <c r="F16" i="10"/>
  <c r="F15" i="10"/>
  <c r="F14" i="10"/>
  <c r="F13" i="10"/>
  <c r="F12" i="10"/>
  <c r="F11" i="10"/>
  <c r="F21" i="10" s="1"/>
  <c r="F10" i="10"/>
  <c r="F9" i="10"/>
  <c r="F8" i="10"/>
  <c r="F7" i="10"/>
  <c r="F31" i="8"/>
  <c r="F30" i="8"/>
  <c r="F32" i="8" s="1"/>
  <c r="F33" i="8" s="1"/>
  <c r="F28" i="8"/>
  <c r="F27" i="8"/>
  <c r="F29" i="8" s="1"/>
  <c r="F25" i="8"/>
  <c r="F24" i="8"/>
  <c r="F23" i="8"/>
  <c r="F22" i="8"/>
  <c r="F26" i="8" s="1"/>
  <c r="F20" i="8"/>
  <c r="F19" i="8"/>
  <c r="F18" i="8"/>
  <c r="F17" i="8"/>
  <c r="F16" i="8"/>
  <c r="F15" i="8"/>
  <c r="F14" i="8"/>
  <c r="F13" i="8"/>
  <c r="F12" i="8"/>
  <c r="F11" i="8"/>
  <c r="F21" i="8" s="1"/>
  <c r="F10" i="8"/>
  <c r="F9" i="8"/>
  <c r="F8" i="8"/>
  <c r="F7" i="8"/>
  <c r="F31" i="7"/>
  <c r="F30" i="7"/>
  <c r="F32" i="7" s="1"/>
  <c r="F28" i="7"/>
  <c r="F27" i="7"/>
  <c r="F29" i="7" s="1"/>
  <c r="F25" i="7"/>
  <c r="F24" i="7"/>
  <c r="F23" i="7"/>
  <c r="F22" i="7"/>
  <c r="F26" i="7" s="1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32" i="6"/>
  <c r="F31" i="6"/>
  <c r="F30" i="6"/>
  <c r="F29" i="6"/>
  <c r="F33" i="6" s="1"/>
  <c r="F28" i="6"/>
  <c r="F27" i="6"/>
  <c r="F25" i="6"/>
  <c r="F24" i="6"/>
  <c r="F23" i="6"/>
  <c r="F22" i="6"/>
  <c r="F26" i="6" s="1"/>
  <c r="F20" i="6"/>
  <c r="F19" i="6"/>
  <c r="F18" i="6"/>
  <c r="F17" i="6"/>
  <c r="F16" i="6"/>
  <c r="F15" i="6"/>
  <c r="F14" i="6"/>
  <c r="F13" i="6"/>
  <c r="F12" i="6"/>
  <c r="F21" i="6" s="1"/>
  <c r="F11" i="6"/>
  <c r="F9" i="6"/>
  <c r="F8" i="6"/>
  <c r="F10" i="6" s="1"/>
  <c r="F7" i="6"/>
  <c r="F31" i="5"/>
  <c r="F30" i="5"/>
  <c r="F32" i="5" s="1"/>
  <c r="F28" i="5"/>
  <c r="F27" i="5"/>
  <c r="F29" i="5" s="1"/>
  <c r="F25" i="5"/>
  <c r="F24" i="5"/>
  <c r="F23" i="5"/>
  <c r="F22" i="5"/>
  <c r="F26" i="5" s="1"/>
  <c r="F20" i="5"/>
  <c r="F19" i="5"/>
  <c r="F18" i="5"/>
  <c r="F17" i="5"/>
  <c r="F16" i="5"/>
  <c r="F15" i="5"/>
  <c r="F14" i="5"/>
  <c r="F13" i="5"/>
  <c r="F12" i="5"/>
  <c r="F11" i="5"/>
  <c r="F21" i="5" s="1"/>
  <c r="F10" i="5"/>
  <c r="F9" i="5"/>
  <c r="F8" i="5"/>
  <c r="F7" i="5"/>
  <c r="F31" i="4"/>
  <c r="F30" i="4"/>
  <c r="F32" i="4" s="1"/>
  <c r="F33" i="4" s="1"/>
  <c r="F29" i="4"/>
  <c r="F28" i="4"/>
  <c r="F27" i="4"/>
  <c r="F25" i="4"/>
  <c r="F24" i="4"/>
  <c r="F23" i="4"/>
  <c r="F22" i="4"/>
  <c r="F26" i="4" s="1"/>
  <c r="F20" i="4"/>
  <c r="F19" i="4"/>
  <c r="F18" i="4"/>
  <c r="F17" i="4"/>
  <c r="F16" i="4"/>
  <c r="F15" i="4"/>
  <c r="F14" i="4"/>
  <c r="F13" i="4"/>
  <c r="F21" i="4" s="1"/>
  <c r="F12" i="4"/>
  <c r="F11" i="4"/>
  <c r="F9" i="4"/>
  <c r="F10" i="4" s="1"/>
  <c r="F8" i="4"/>
  <c r="F7" i="4"/>
  <c r="F25" i="3"/>
  <c r="F21" i="7" l="1"/>
  <c r="F33" i="7" s="1"/>
  <c r="F33" i="12"/>
  <c r="F33" i="5"/>
  <c r="F32" i="3"/>
  <c r="F29" i="3"/>
  <c r="F26" i="3"/>
  <c r="F21" i="3"/>
  <c r="F31" i="3"/>
  <c r="F30" i="3"/>
  <c r="F28" i="3"/>
  <c r="F27" i="3"/>
  <c r="F24" i="3"/>
  <c r="F23" i="3"/>
  <c r="F22" i="3"/>
  <c r="F20" i="3"/>
  <c r="F19" i="3"/>
  <c r="F18" i="3"/>
  <c r="F17" i="3"/>
  <c r="F16" i="3"/>
  <c r="F15" i="3"/>
  <c r="F14" i="3"/>
  <c r="F13" i="3"/>
  <c r="F12" i="3"/>
  <c r="F11" i="3"/>
  <c r="F9" i="3"/>
  <c r="F8" i="3"/>
  <c r="F7" i="3"/>
  <c r="F10" i="3" s="1"/>
  <c r="F14" i="9" l="1"/>
  <c r="B14" i="9"/>
  <c r="F13" i="9"/>
  <c r="B13" i="9"/>
  <c r="E14" i="9" l="1"/>
  <c r="E13" i="9"/>
  <c r="D14" i="9"/>
  <c r="D13" i="9"/>
  <c r="C13" i="9"/>
  <c r="B12" i="9"/>
  <c r="F12" i="9"/>
  <c r="E12" i="9"/>
  <c r="D12" i="9"/>
  <c r="C12" i="9"/>
  <c r="F8" i="9"/>
  <c r="F9" i="9"/>
  <c r="C14" i="9" l="1"/>
  <c r="G12" i="9"/>
  <c r="F7" i="9"/>
  <c r="E10" i="9"/>
  <c r="E9" i="9"/>
  <c r="E8" i="9"/>
  <c r="F10" i="9"/>
  <c r="C7" i="9"/>
  <c r="D10" i="9"/>
  <c r="C9" i="9"/>
  <c r="B7" i="9"/>
  <c r="B9" i="9"/>
  <c r="D9" i="9"/>
  <c r="E7" i="9"/>
  <c r="C10" i="9"/>
  <c r="G10" i="9" s="1"/>
  <c r="B8" i="9"/>
  <c r="B11" i="9"/>
  <c r="B10" i="9"/>
  <c r="D8" i="9"/>
  <c r="F6" i="9"/>
  <c r="E6" i="9"/>
  <c r="G9" i="9" l="1"/>
  <c r="F11" i="9"/>
  <c r="E11" i="9"/>
  <c r="D11" i="9"/>
  <c r="D7" i="9"/>
  <c r="G7" i="9" s="1"/>
  <c r="G13" i="9"/>
  <c r="C11" i="9"/>
  <c r="G14" i="9"/>
  <c r="C8" i="9"/>
  <c r="C6" i="9"/>
  <c r="D6" i="9"/>
  <c r="G11" i="9" l="1"/>
  <c r="G8" i="9"/>
  <c r="F33" i="3"/>
  <c r="B6" i="9"/>
  <c r="G6" i="9" s="1"/>
</calcChain>
</file>

<file path=xl/sharedStrings.xml><?xml version="1.0" encoding="utf-8"?>
<sst xmlns="http://schemas.openxmlformats.org/spreadsheetml/2006/main" count="429" uniqueCount="63">
  <si>
    <t>CRITERES D’EVALUATION</t>
  </si>
  <si>
    <t xml:space="preserve">Ordonnancement des étapes de préparation et de fabrication </t>
  </si>
  <si>
    <t>Gestion du commis</t>
  </si>
  <si>
    <t>Calcul des quantités nécessaires</t>
  </si>
  <si>
    <t>Organisation du poste de travail</t>
  </si>
  <si>
    <t xml:space="preserve">Respect des règles d’hygiène, santé, sécurité  </t>
  </si>
  <si>
    <t xml:space="preserve">Conduite des fermentations et des cuissons </t>
  </si>
  <si>
    <t>Pain de tradition française</t>
  </si>
  <si>
    <t>Pain spécial</t>
  </si>
  <si>
    <t>Techniques de façonnage et de finition</t>
  </si>
  <si>
    <t>Pâte levée ou pâte levée feuilletée</t>
  </si>
  <si>
    <t>Produit traiteur de boulangerie</t>
  </si>
  <si>
    <t>Pièce de décor en pâte levée ou en pâte morte</t>
  </si>
  <si>
    <t>TRANSFORMATION – FABRICATION  SOUS TOTAL 2</t>
  </si>
  <si>
    <t>Respect de la commande</t>
  </si>
  <si>
    <t>Dimension commerciale, qualité des finitions</t>
  </si>
  <si>
    <t>Exploitation du thème</t>
  </si>
  <si>
    <t>Mise en valeur du buffet</t>
  </si>
  <si>
    <t>PRESENTATION  SOUS TOTAL 3</t>
  </si>
  <si>
    <t xml:space="preserve">Qualités organoleptiques de la fabrication </t>
  </si>
  <si>
    <t>Analyse de la fabrication</t>
  </si>
  <si>
    <t>DEGUSTATION  SOUS TOTAL 4</t>
  </si>
  <si>
    <t>Aptitude à communiquer, s’exprimer</t>
  </si>
  <si>
    <t>Argumentation</t>
  </si>
  <si>
    <t>ARGUMENTATION COMMERCIALE SOUS TOTAL 5</t>
  </si>
  <si>
    <t>Coef</t>
  </si>
  <si>
    <t>Jury 1</t>
  </si>
  <si>
    <t>Jury 2</t>
  </si>
  <si>
    <t>Note</t>
  </si>
  <si>
    <t>TOTAL GENERAL /60</t>
  </si>
  <si>
    <t>Baccalauréat professionnel BOULANGER PATISSIER</t>
  </si>
  <si>
    <t>E2 Épreuve de pratique professionnelle prenant en compte la formation en milieu professionnel  - Coefficient 9</t>
  </si>
  <si>
    <t>Notation sur 10</t>
  </si>
  <si>
    <t>Situation 1 CCF</t>
  </si>
  <si>
    <t>TRANSFORMATION – FABRICATION  
SOUS TOTAL 2</t>
  </si>
  <si>
    <t>PRESENTATION 
SOUS TOTAL 3</t>
  </si>
  <si>
    <t>DEGUSTATION  
SOUS TOTAL 4</t>
  </si>
  <si>
    <t>ARGUMENTATION COMMERCIALE 
SOUS TOTAL 5</t>
  </si>
  <si>
    <t>Total note</t>
  </si>
  <si>
    <t>Sur 5 points</t>
  </si>
  <si>
    <t>Sur 60 points</t>
  </si>
  <si>
    <t>ORGANISTION ECRITE DU TRAVAIL ET DE LA GESTION DU COMMIS
SOUS TOTAL 1</t>
  </si>
  <si>
    <t>Sur 40 points</t>
  </si>
  <si>
    <r>
      <t xml:space="preserve">ORGANIGRAMME 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SOUS TOTAL 1</t>
    </r>
  </si>
  <si>
    <t xml:space="preserve">Nom:                                            </t>
  </si>
  <si>
    <t xml:space="preserve"> Prénom:</t>
  </si>
  <si>
    <t>Pratique de fabrication                    (40 points)</t>
  </si>
  <si>
    <t>Présentation des fabrications                                  (5 points)</t>
  </si>
  <si>
    <t>Dégustation sur une des fabrications
(5 points)</t>
  </si>
  <si>
    <t>Argumentation commerciale de la fabrication                 
(5 points)</t>
  </si>
  <si>
    <t>Organisation écrite du travail et de la gestion du commis.                
(5 points)</t>
  </si>
  <si>
    <t xml:space="preserve">Utilisation rationnelle des fluides et matières premières (dont énergie) </t>
  </si>
  <si>
    <t>PHASES</t>
  </si>
  <si>
    <t>Candidat n °</t>
  </si>
  <si>
    <t>Candidat n° 1</t>
  </si>
  <si>
    <t>Candidat n° 2</t>
  </si>
  <si>
    <t>Candidat n° 3</t>
  </si>
  <si>
    <t>Candidat n° 4</t>
  </si>
  <si>
    <t>Candidat n° 5</t>
  </si>
  <si>
    <t>Candidat n° 6</t>
  </si>
  <si>
    <t>Candidat n° 7</t>
  </si>
  <si>
    <t>Candidat n° 8</t>
  </si>
  <si>
    <t>Candidat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</si>
</sst>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7" fillId="0" borderId="7" xfId="0" applyFont="1" applyBorder="1" applyAlignment="1">
      <alignment horizontal="center"/>
    </xf>
    <xf numFmtId="0" fontId="1" fillId="0" borderId="7" xfId="0" applyFont="1" applyBorder="1"/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workbookViewId="0">
      <selection activeCell="C20" sqref="C20"/>
    </sheetView>
  </sheetViews>
  <sheetFormatPr baseColWidth="10" defaultRowHeight="14.5" x14ac:dyDescent="0.35"/>
  <cols>
    <col min="1" max="1" width="12.54296875" bestFit="1" customWidth="1"/>
    <col min="2" max="2" width="31" customWidth="1"/>
    <col min="3" max="6" width="22.1796875" customWidth="1"/>
    <col min="7" max="7" width="14.26953125" customWidth="1"/>
  </cols>
  <sheetData>
    <row r="1" spans="1:7" ht="24" thickBot="1" x14ac:dyDescent="0.6">
      <c r="A1" s="38" t="s">
        <v>30</v>
      </c>
      <c r="B1" s="38"/>
      <c r="C1" s="38"/>
      <c r="D1" s="38"/>
      <c r="E1" s="38"/>
      <c r="F1" s="38"/>
    </row>
    <row r="2" spans="1:7" ht="34.5" customHeight="1" thickTop="1" thickBot="1" x14ac:dyDescent="0.4">
      <c r="A2" s="39" t="s">
        <v>31</v>
      </c>
      <c r="B2" s="40"/>
      <c r="C2" s="40"/>
      <c r="D2" s="41"/>
      <c r="E2" s="42" t="s">
        <v>33</v>
      </c>
      <c r="F2" s="43"/>
      <c r="G2" s="44"/>
    </row>
    <row r="4" spans="1:7" s="18" customFormat="1" ht="39" x14ac:dyDescent="0.35">
      <c r="A4" s="16"/>
      <c r="B4" s="12" t="s">
        <v>41</v>
      </c>
      <c r="C4" s="12" t="s">
        <v>34</v>
      </c>
      <c r="D4" s="12" t="s">
        <v>35</v>
      </c>
      <c r="E4" s="17" t="s">
        <v>36</v>
      </c>
      <c r="F4" s="12" t="s">
        <v>37</v>
      </c>
      <c r="G4" s="12" t="s">
        <v>38</v>
      </c>
    </row>
    <row r="5" spans="1:7" x14ac:dyDescent="0.35">
      <c r="A5" s="4"/>
      <c r="B5" s="19" t="s">
        <v>39</v>
      </c>
      <c r="C5" s="20" t="s">
        <v>42</v>
      </c>
      <c r="D5" s="20" t="s">
        <v>39</v>
      </c>
      <c r="E5" s="21" t="s">
        <v>39</v>
      </c>
      <c r="F5" s="20" t="s">
        <v>39</v>
      </c>
      <c r="G5" s="11" t="s">
        <v>40</v>
      </c>
    </row>
    <row r="6" spans="1:7" x14ac:dyDescent="0.35">
      <c r="A6" s="6" t="s">
        <v>54</v>
      </c>
      <c r="B6" s="10">
        <f>SUM('candidat 1'!F10)</f>
        <v>0</v>
      </c>
      <c r="C6" s="10">
        <f>SUM('candidat 1'!F21)</f>
        <v>0</v>
      </c>
      <c r="D6" s="10">
        <f>SUM('candidat 1'!F26)</f>
        <v>0</v>
      </c>
      <c r="E6" s="10">
        <f>SUM('candidat 1'!F29)</f>
        <v>0</v>
      </c>
      <c r="F6" s="10">
        <f>SUM('candidat 1'!F32)</f>
        <v>0</v>
      </c>
      <c r="G6" s="5">
        <f t="shared" ref="G6:G14" si="0">SUM(B6:F6)</f>
        <v>0</v>
      </c>
    </row>
    <row r="7" spans="1:7" x14ac:dyDescent="0.35">
      <c r="A7" s="6" t="s">
        <v>55</v>
      </c>
      <c r="B7" s="10">
        <f>SUM('Candidat 2'!F10)</f>
        <v>0</v>
      </c>
      <c r="C7" s="10">
        <f>SUM('Candidat 2'!F21)</f>
        <v>0</v>
      </c>
      <c r="D7" s="10">
        <f>SUM('Candidat 2'!F26)</f>
        <v>0</v>
      </c>
      <c r="E7" s="10">
        <f>SUM('Candidat 2'!F29)</f>
        <v>0</v>
      </c>
      <c r="F7" s="10">
        <f>SUM('Candidat 2'!F32)</f>
        <v>0</v>
      </c>
      <c r="G7" s="5">
        <f t="shared" si="0"/>
        <v>0</v>
      </c>
    </row>
    <row r="8" spans="1:7" x14ac:dyDescent="0.35">
      <c r="A8" s="6" t="s">
        <v>56</v>
      </c>
      <c r="B8" s="10">
        <f>SUM('Candidat 3'!F10)</f>
        <v>0</v>
      </c>
      <c r="C8" s="10">
        <f>SUM('Candidat 3'!F21)</f>
        <v>0</v>
      </c>
      <c r="D8" s="10">
        <f>SUM('Candidat 3'!F26)</f>
        <v>0</v>
      </c>
      <c r="E8" s="10">
        <f>SUM('Candidat 3'!F29)</f>
        <v>0</v>
      </c>
      <c r="F8" s="10">
        <f>SUM('Candidat 3'!F32)</f>
        <v>0</v>
      </c>
      <c r="G8" s="5">
        <f t="shared" si="0"/>
        <v>0</v>
      </c>
    </row>
    <row r="9" spans="1:7" x14ac:dyDescent="0.35">
      <c r="A9" s="6" t="s">
        <v>57</v>
      </c>
      <c r="B9" s="10">
        <f>SUM('Candidat 4'!F10)</f>
        <v>0</v>
      </c>
      <c r="C9" s="10">
        <f>SUM('Candidat 4'!F21)</f>
        <v>0</v>
      </c>
      <c r="D9" s="10">
        <f>SUM('Candidat 4'!F26)</f>
        <v>0</v>
      </c>
      <c r="E9" s="10">
        <f>SUM('Candidat 4'!F29)</f>
        <v>0</v>
      </c>
      <c r="F9" s="10">
        <f>SUM('Candidat 4'!F32)</f>
        <v>0</v>
      </c>
      <c r="G9" s="5">
        <f t="shared" si="0"/>
        <v>0</v>
      </c>
    </row>
    <row r="10" spans="1:7" x14ac:dyDescent="0.35">
      <c r="A10" s="6" t="s">
        <v>58</v>
      </c>
      <c r="B10" s="10">
        <f>SUM('Candidat 5'!F10)</f>
        <v>0</v>
      </c>
      <c r="C10" s="10">
        <f>SUM('Candidat 5'!F21)</f>
        <v>0</v>
      </c>
      <c r="D10" s="10">
        <f>SUM('Candidat 5'!F26)</f>
        <v>0</v>
      </c>
      <c r="E10" s="10">
        <f>SUM('Candidat 5'!F29)</f>
        <v>0</v>
      </c>
      <c r="F10" s="10">
        <f>SUM('Candidat 5'!F32)</f>
        <v>0</v>
      </c>
      <c r="G10" s="5">
        <f t="shared" si="0"/>
        <v>0</v>
      </c>
    </row>
    <row r="11" spans="1:7" x14ac:dyDescent="0.35">
      <c r="A11" s="6" t="s">
        <v>59</v>
      </c>
      <c r="B11" s="10">
        <f>SUM('Candidat 6'!F10)</f>
        <v>0</v>
      </c>
      <c r="C11" s="10">
        <f>SUM('Candidat 6'!F21)</f>
        <v>0</v>
      </c>
      <c r="D11" s="10">
        <f>SUM('Candidat 6'!F26)</f>
        <v>0</v>
      </c>
      <c r="E11" s="10">
        <f>SUM('Candidat 6'!F29)</f>
        <v>0</v>
      </c>
      <c r="F11" s="10">
        <f>SUM('Candidat 6'!F32)</f>
        <v>0</v>
      </c>
      <c r="G11" s="5">
        <f t="shared" si="0"/>
        <v>0</v>
      </c>
    </row>
    <row r="12" spans="1:7" x14ac:dyDescent="0.35">
      <c r="A12" s="6" t="s">
        <v>60</v>
      </c>
      <c r="B12" s="10">
        <f>SUM('Candidat 7'!F10)</f>
        <v>0</v>
      </c>
      <c r="C12" s="10">
        <f>SUM('Candidat 7'!F21)</f>
        <v>0</v>
      </c>
      <c r="D12" s="10">
        <f>SUM('Candidat 7'!F26)</f>
        <v>0</v>
      </c>
      <c r="E12" s="10">
        <f>SUM('Candidat 7'!F29)</f>
        <v>0</v>
      </c>
      <c r="F12" s="10">
        <f>SUM('Candidat 7'!F32)</f>
        <v>0</v>
      </c>
      <c r="G12" s="11">
        <f t="shared" si="0"/>
        <v>0</v>
      </c>
    </row>
    <row r="13" spans="1:7" x14ac:dyDescent="0.35">
      <c r="A13" s="6" t="s">
        <v>61</v>
      </c>
      <c r="B13" s="10">
        <f>SUM('Candidat 8'!F10)</f>
        <v>0</v>
      </c>
      <c r="C13" s="10">
        <f>SUM('Candidat 8'!F21)</f>
        <v>0</v>
      </c>
      <c r="D13" s="10">
        <f>SUM('Candidat 8'!F26)</f>
        <v>0</v>
      </c>
      <c r="E13" s="10">
        <f>SUM('Candidat 8'!F29)</f>
        <v>0</v>
      </c>
      <c r="F13" s="10">
        <f>SUM('Candidat 8'!F32)</f>
        <v>0</v>
      </c>
      <c r="G13" s="11">
        <f t="shared" si="0"/>
        <v>0</v>
      </c>
    </row>
    <row r="14" spans="1:7" x14ac:dyDescent="0.35">
      <c r="A14" s="6" t="s">
        <v>62</v>
      </c>
      <c r="B14" s="10">
        <f>SUM('Candidat 9'!F10)</f>
        <v>0</v>
      </c>
      <c r="C14" s="10">
        <f>SUM('Candidat 9'!F21)</f>
        <v>0</v>
      </c>
      <c r="D14" s="10">
        <f>SUM('Candidat 9'!F26)</f>
        <v>0</v>
      </c>
      <c r="E14" s="10">
        <f>SUM('Candidat 9'!F29)</f>
        <v>0</v>
      </c>
      <c r="F14" s="10">
        <f>SUM('Candidat 9'!F32)</f>
        <v>0</v>
      </c>
      <c r="G14" s="11">
        <f t="shared" si="0"/>
        <v>0</v>
      </c>
    </row>
  </sheetData>
  <mergeCells count="3">
    <mergeCell ref="A1:F1"/>
    <mergeCell ref="A2:D2"/>
    <mergeCell ref="E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H7" sqref="H7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9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I8" sqref="I8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3.75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49.5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1</v>
      </c>
      <c r="E3" s="71"/>
      <c r="F3" s="72"/>
    </row>
    <row r="4" spans="1:6" ht="15.7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75" customHeight="1" thickBot="1" x14ac:dyDescent="0.4">
      <c r="A5" s="64"/>
      <c r="B5" s="65"/>
      <c r="C5" s="13"/>
      <c r="D5" s="62"/>
      <c r="E5" s="62"/>
      <c r="F5" s="63"/>
    </row>
    <row r="6" spans="1:6" ht="16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0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7" t="s">
        <v>51</v>
      </c>
      <c r="D13" s="8"/>
      <c r="E13" s="9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7" t="s">
        <v>6</v>
      </c>
      <c r="D14" s="8"/>
      <c r="E14" s="9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7.7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25" customHeight="1" thickTop="1" x14ac:dyDescent="0.35"/>
    <row r="35" spans="1:6" ht="23.25" customHeight="1" x14ac:dyDescent="0.35"/>
  </sheetData>
  <mergeCells count="19">
    <mergeCell ref="A1:F1"/>
    <mergeCell ref="A2:C2"/>
    <mergeCell ref="D2:F2"/>
    <mergeCell ref="D4:F5"/>
    <mergeCell ref="A5:B5"/>
    <mergeCell ref="A4:B4"/>
    <mergeCell ref="A3:C3"/>
    <mergeCell ref="D3:F3"/>
    <mergeCell ref="A32:E32"/>
    <mergeCell ref="A33:E33"/>
    <mergeCell ref="A7:A9"/>
    <mergeCell ref="A11:A20"/>
    <mergeCell ref="A22:A25"/>
    <mergeCell ref="A27:A28"/>
    <mergeCell ref="A30:A31"/>
    <mergeCell ref="A10:E10"/>
    <mergeCell ref="A21:E21"/>
    <mergeCell ref="A26:E26"/>
    <mergeCell ref="A29:E29"/>
  </mergeCells>
  <pageMargins left="0.42" right="0.37" top="0.36" bottom="0.47" header="0.3" footer="0.3"/>
  <pageSetup paperSize="9" scale="97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2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3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4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5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6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7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4.5" x14ac:dyDescent="0.35"/>
  <cols>
    <col min="1" max="1" width="18.7265625" customWidth="1"/>
    <col min="2" max="2" width="4.453125" customWidth="1"/>
    <col min="3" max="3" width="40.81640625" customWidth="1"/>
    <col min="6" max="6" width="11.54296875" style="24" bestFit="1" customWidth="1"/>
  </cols>
  <sheetData>
    <row r="1" spans="1:6" ht="30" customHeight="1" thickBot="1" x14ac:dyDescent="0.6">
      <c r="A1" s="54" t="s">
        <v>30</v>
      </c>
      <c r="B1" s="54"/>
      <c r="C1" s="54"/>
      <c r="D1" s="54"/>
      <c r="E1" s="54"/>
      <c r="F1" s="54"/>
    </row>
    <row r="2" spans="1:6" ht="36" customHeight="1" thickTop="1" thickBot="1" x14ac:dyDescent="0.4">
      <c r="A2" s="55" t="s">
        <v>31</v>
      </c>
      <c r="B2" s="56"/>
      <c r="C2" s="56"/>
      <c r="D2" s="57" t="s">
        <v>33</v>
      </c>
      <c r="E2" s="58"/>
      <c r="F2" s="59"/>
    </row>
    <row r="3" spans="1:6" ht="19" thickBot="1" x14ac:dyDescent="0.4">
      <c r="A3" s="68" t="s">
        <v>53</v>
      </c>
      <c r="B3" s="68"/>
      <c r="C3" s="69"/>
      <c r="D3" s="70">
        <v>8</v>
      </c>
      <c r="E3" s="71"/>
      <c r="F3" s="72"/>
    </row>
    <row r="4" spans="1:6" ht="15" customHeight="1" x14ac:dyDescent="0.35">
      <c r="A4" s="66" t="s">
        <v>44</v>
      </c>
      <c r="B4" s="67"/>
      <c r="C4" s="31" t="s">
        <v>45</v>
      </c>
      <c r="D4" s="60" t="s">
        <v>32</v>
      </c>
      <c r="E4" s="60"/>
      <c r="F4" s="61"/>
    </row>
    <row r="5" spans="1:6" ht="15.5" thickBot="1" x14ac:dyDescent="0.4">
      <c r="A5" s="64"/>
      <c r="B5" s="65"/>
      <c r="C5" s="13"/>
      <c r="D5" s="62"/>
      <c r="E5" s="62"/>
      <c r="F5" s="63"/>
    </row>
    <row r="6" spans="1:6" ht="15.75" customHeight="1" thickTop="1" thickBot="1" x14ac:dyDescent="0.4">
      <c r="A6" s="28" t="s">
        <v>52</v>
      </c>
      <c r="B6" s="33" t="s">
        <v>25</v>
      </c>
      <c r="C6" s="28" t="s">
        <v>0</v>
      </c>
      <c r="D6" s="29" t="s">
        <v>26</v>
      </c>
      <c r="E6" s="29" t="s">
        <v>27</v>
      </c>
      <c r="F6" s="37" t="s">
        <v>28</v>
      </c>
    </row>
    <row r="7" spans="1:6" ht="25" customHeight="1" thickBot="1" x14ac:dyDescent="0.4">
      <c r="A7" s="51" t="s">
        <v>50</v>
      </c>
      <c r="B7" s="14">
        <v>0.1</v>
      </c>
      <c r="C7" s="2" t="s">
        <v>1</v>
      </c>
      <c r="D7" s="1"/>
      <c r="E7" s="3"/>
      <c r="F7" s="22">
        <f>SUM(D7:E7)*B7/2</f>
        <v>0</v>
      </c>
    </row>
    <row r="8" spans="1:6" ht="25" customHeight="1" thickBot="1" x14ac:dyDescent="0.4">
      <c r="A8" s="51"/>
      <c r="B8" s="14">
        <v>0.3</v>
      </c>
      <c r="C8" s="2" t="s">
        <v>2</v>
      </c>
      <c r="D8" s="1"/>
      <c r="E8" s="3"/>
      <c r="F8" s="22">
        <f>SUM(D8:E8)*B8/2</f>
        <v>0</v>
      </c>
    </row>
    <row r="9" spans="1:6" ht="25" customHeight="1" thickBot="1" x14ac:dyDescent="0.4">
      <c r="A9" s="51"/>
      <c r="B9" s="15">
        <v>0.1</v>
      </c>
      <c r="C9" s="2" t="s">
        <v>3</v>
      </c>
      <c r="D9" s="1"/>
      <c r="E9" s="3"/>
      <c r="F9" s="22">
        <f>SUM(D9:E9)*B9/2</f>
        <v>0</v>
      </c>
    </row>
    <row r="10" spans="1:6" ht="25" customHeight="1" thickBot="1" x14ac:dyDescent="0.4">
      <c r="A10" s="45" t="s">
        <v>43</v>
      </c>
      <c r="B10" s="46"/>
      <c r="C10" s="46"/>
      <c r="D10" s="46"/>
      <c r="E10" s="47"/>
      <c r="F10" s="23">
        <f>SUM(F7:F9)</f>
        <v>0</v>
      </c>
    </row>
    <row r="11" spans="1:6" ht="25" customHeight="1" thickBot="1" x14ac:dyDescent="0.4">
      <c r="A11" s="52" t="s">
        <v>46</v>
      </c>
      <c r="B11" s="15">
        <v>0.2</v>
      </c>
      <c r="C11" s="2" t="s">
        <v>4</v>
      </c>
      <c r="D11" s="1"/>
      <c r="E11" s="3"/>
      <c r="F11" s="22">
        <f t="shared" ref="F11:F20" si="0">SUM(D11:E11)*B11/2</f>
        <v>0</v>
      </c>
    </row>
    <row r="12" spans="1:6" ht="25" customHeight="1" thickBot="1" x14ac:dyDescent="0.4">
      <c r="A12" s="52"/>
      <c r="B12" s="14">
        <v>0.2</v>
      </c>
      <c r="C12" s="2" t="s">
        <v>5</v>
      </c>
      <c r="D12" s="1"/>
      <c r="E12" s="3"/>
      <c r="F12" s="22">
        <f t="shared" si="0"/>
        <v>0</v>
      </c>
    </row>
    <row r="13" spans="1:6" ht="25" customHeight="1" thickBot="1" x14ac:dyDescent="0.4">
      <c r="A13" s="52"/>
      <c r="B13" s="25">
        <v>0.3</v>
      </c>
      <c r="C13" s="34" t="s">
        <v>51</v>
      </c>
      <c r="D13" s="35"/>
      <c r="E13" s="36"/>
      <c r="F13" s="27">
        <f t="shared" si="0"/>
        <v>0</v>
      </c>
    </row>
    <row r="14" spans="1:6" ht="25" customHeight="1" thickBot="1" x14ac:dyDescent="0.4">
      <c r="A14" s="52"/>
      <c r="B14" s="26">
        <v>0.3</v>
      </c>
      <c r="C14" s="34" t="s">
        <v>6</v>
      </c>
      <c r="D14" s="35"/>
      <c r="E14" s="36"/>
      <c r="F14" s="27">
        <f t="shared" si="0"/>
        <v>0</v>
      </c>
    </row>
    <row r="15" spans="1:6" ht="25" customHeight="1" thickBot="1" x14ac:dyDescent="0.4">
      <c r="A15" s="52"/>
      <c r="B15" s="15">
        <v>0.5</v>
      </c>
      <c r="C15" s="2" t="s">
        <v>7</v>
      </c>
      <c r="D15" s="1"/>
      <c r="E15" s="3"/>
      <c r="F15" s="22">
        <f t="shared" si="0"/>
        <v>0</v>
      </c>
    </row>
    <row r="16" spans="1:6" ht="25" customHeight="1" thickBot="1" x14ac:dyDescent="0.4">
      <c r="A16" s="52"/>
      <c r="B16" s="15">
        <v>0.5</v>
      </c>
      <c r="C16" s="2" t="s">
        <v>8</v>
      </c>
      <c r="D16" s="1"/>
      <c r="E16" s="3"/>
      <c r="F16" s="22">
        <f t="shared" si="0"/>
        <v>0</v>
      </c>
    </row>
    <row r="17" spans="1:6" ht="25" customHeight="1" thickBot="1" x14ac:dyDescent="0.4">
      <c r="A17" s="52"/>
      <c r="B17" s="15">
        <v>0.5</v>
      </c>
      <c r="C17" s="2" t="s">
        <v>9</v>
      </c>
      <c r="D17" s="1"/>
      <c r="E17" s="3"/>
      <c r="F17" s="22">
        <f t="shared" si="0"/>
        <v>0</v>
      </c>
    </row>
    <row r="18" spans="1:6" ht="25" customHeight="1" thickBot="1" x14ac:dyDescent="0.4">
      <c r="A18" s="52"/>
      <c r="B18" s="15">
        <v>0.5</v>
      </c>
      <c r="C18" s="2" t="s">
        <v>10</v>
      </c>
      <c r="D18" s="1"/>
      <c r="E18" s="3"/>
      <c r="F18" s="22">
        <f t="shared" si="0"/>
        <v>0</v>
      </c>
    </row>
    <row r="19" spans="1:6" ht="25" customHeight="1" thickBot="1" x14ac:dyDescent="0.4">
      <c r="A19" s="52"/>
      <c r="B19" s="15">
        <v>0.5</v>
      </c>
      <c r="C19" s="2" t="s">
        <v>11</v>
      </c>
      <c r="D19" s="1"/>
      <c r="E19" s="3"/>
      <c r="F19" s="22">
        <f t="shared" si="0"/>
        <v>0</v>
      </c>
    </row>
    <row r="20" spans="1:6" ht="25" customHeight="1" thickBot="1" x14ac:dyDescent="0.4">
      <c r="A20" s="52"/>
      <c r="B20" s="15">
        <v>0.5</v>
      </c>
      <c r="C20" s="2" t="s">
        <v>12</v>
      </c>
      <c r="D20" s="1"/>
      <c r="E20" s="3"/>
      <c r="F20" s="22">
        <f t="shared" si="0"/>
        <v>0</v>
      </c>
    </row>
    <row r="21" spans="1:6" ht="25" customHeight="1" thickBot="1" x14ac:dyDescent="0.4">
      <c r="A21" s="45" t="s">
        <v>13</v>
      </c>
      <c r="B21" s="46"/>
      <c r="C21" s="46"/>
      <c r="D21" s="46"/>
      <c r="E21" s="47"/>
      <c r="F21" s="23">
        <f>SUM(F11:F20)</f>
        <v>0</v>
      </c>
    </row>
    <row r="22" spans="1:6" ht="25" customHeight="1" thickBot="1" x14ac:dyDescent="0.4">
      <c r="A22" s="52" t="s">
        <v>47</v>
      </c>
      <c r="B22" s="15">
        <v>0.1</v>
      </c>
      <c r="C22" s="2" t="s">
        <v>14</v>
      </c>
      <c r="D22" s="1"/>
      <c r="E22" s="3"/>
      <c r="F22" s="22">
        <f>SUM(D22:E22)*B22/2</f>
        <v>0</v>
      </c>
    </row>
    <row r="23" spans="1:6" ht="25" customHeight="1" thickBot="1" x14ac:dyDescent="0.4">
      <c r="A23" s="52"/>
      <c r="B23" s="15">
        <v>0.2</v>
      </c>
      <c r="C23" s="2" t="s">
        <v>15</v>
      </c>
      <c r="D23" s="1"/>
      <c r="E23" s="3"/>
      <c r="F23" s="22">
        <f>SUM(D23:E23)*B23/2</f>
        <v>0</v>
      </c>
    </row>
    <row r="24" spans="1:6" ht="25" customHeight="1" thickBot="1" x14ac:dyDescent="0.4">
      <c r="A24" s="52"/>
      <c r="B24" s="15">
        <v>0.1</v>
      </c>
      <c r="C24" s="2" t="s">
        <v>16</v>
      </c>
      <c r="D24" s="1"/>
      <c r="E24" s="3"/>
      <c r="F24" s="22">
        <f>SUM(D24:E24)*B24/2</f>
        <v>0</v>
      </c>
    </row>
    <row r="25" spans="1:6" ht="25" customHeight="1" thickBot="1" x14ac:dyDescent="0.4">
      <c r="A25" s="52"/>
      <c r="B25" s="15">
        <v>0.1</v>
      </c>
      <c r="C25" s="2" t="s">
        <v>17</v>
      </c>
      <c r="D25" s="1"/>
      <c r="E25" s="3"/>
      <c r="F25" s="22">
        <f>SUM(D25:E25)*B25/2</f>
        <v>0</v>
      </c>
    </row>
    <row r="26" spans="1:6" ht="25" customHeight="1" thickBot="1" x14ac:dyDescent="0.4">
      <c r="A26" s="45" t="s">
        <v>18</v>
      </c>
      <c r="B26" s="46"/>
      <c r="C26" s="46"/>
      <c r="D26" s="46"/>
      <c r="E26" s="47"/>
      <c r="F26" s="23">
        <f>SUM(F22:F25)</f>
        <v>0</v>
      </c>
    </row>
    <row r="27" spans="1:6" ht="25" customHeight="1" thickBot="1" x14ac:dyDescent="0.4">
      <c r="A27" s="51" t="s">
        <v>48</v>
      </c>
      <c r="B27" s="15">
        <v>0.2</v>
      </c>
      <c r="C27" s="2" t="s">
        <v>19</v>
      </c>
      <c r="D27" s="1"/>
      <c r="E27" s="3"/>
      <c r="F27" s="22">
        <f>SUM(D27:E27)*B27/2</f>
        <v>0</v>
      </c>
    </row>
    <row r="28" spans="1:6" ht="25" customHeight="1" thickBot="1" x14ac:dyDescent="0.4">
      <c r="A28" s="53"/>
      <c r="B28" s="15">
        <v>0.3</v>
      </c>
      <c r="C28" s="2" t="s">
        <v>20</v>
      </c>
      <c r="D28" s="1"/>
      <c r="E28" s="3"/>
      <c r="F28" s="22">
        <f>SUM(D28:E28)*B28/2</f>
        <v>0</v>
      </c>
    </row>
    <row r="29" spans="1:6" ht="25" customHeight="1" thickBot="1" x14ac:dyDescent="0.4">
      <c r="A29" s="45" t="s">
        <v>21</v>
      </c>
      <c r="B29" s="46"/>
      <c r="C29" s="46"/>
      <c r="D29" s="46"/>
      <c r="E29" s="47"/>
      <c r="F29" s="23">
        <f>SUM(F27:F28)</f>
        <v>0</v>
      </c>
    </row>
    <row r="30" spans="1:6" ht="25" customHeight="1" thickBot="1" x14ac:dyDescent="0.4">
      <c r="A30" s="51" t="s">
        <v>49</v>
      </c>
      <c r="B30" s="15">
        <v>0.3</v>
      </c>
      <c r="C30" s="2" t="s">
        <v>22</v>
      </c>
      <c r="D30" s="1"/>
      <c r="E30" s="3"/>
      <c r="F30" s="22">
        <f>SUM(D30:E30)*B30/2</f>
        <v>0</v>
      </c>
    </row>
    <row r="31" spans="1:6" ht="25" customHeight="1" thickBot="1" x14ac:dyDescent="0.4">
      <c r="A31" s="51"/>
      <c r="B31" s="15">
        <v>0.2</v>
      </c>
      <c r="C31" s="2" t="s">
        <v>23</v>
      </c>
      <c r="D31" s="1"/>
      <c r="E31" s="3"/>
      <c r="F31" s="22">
        <f>SUM(D31:E31)*B31/2</f>
        <v>0</v>
      </c>
    </row>
    <row r="32" spans="1:6" ht="25" customHeight="1" thickBot="1" x14ac:dyDescent="0.4">
      <c r="A32" s="45" t="s">
        <v>24</v>
      </c>
      <c r="B32" s="46"/>
      <c r="C32" s="46"/>
      <c r="D32" s="46"/>
      <c r="E32" s="47"/>
      <c r="F32" s="23">
        <f>SUM(F30:F31)</f>
        <v>0</v>
      </c>
    </row>
    <row r="33" spans="1:6" ht="23.25" customHeight="1" thickBot="1" x14ac:dyDescent="0.4">
      <c r="A33" s="48" t="s">
        <v>29</v>
      </c>
      <c r="B33" s="49"/>
      <c r="C33" s="49"/>
      <c r="D33" s="49"/>
      <c r="E33" s="50"/>
      <c r="F33" s="32">
        <f>SUM(F32,F29,F26,F21,F10)</f>
        <v>0</v>
      </c>
    </row>
    <row r="34" spans="1:6" ht="15" thickTop="1" x14ac:dyDescent="0.35"/>
  </sheetData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Récapitulatif global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mathoux</dc:creator>
  <cp:lastModifiedBy>serge mathoux</cp:lastModifiedBy>
  <cp:lastPrinted>2016-09-11T10:35:06Z</cp:lastPrinted>
  <dcterms:created xsi:type="dcterms:W3CDTF">2016-01-05T15:01:44Z</dcterms:created>
  <dcterms:modified xsi:type="dcterms:W3CDTF">2017-03-08T20:21:39Z</dcterms:modified>
</cp:coreProperties>
</file>